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RompetrolUsers\npenea\AppData\Local\Microsoft\Windows\INetCache\Content.Outlook\TIJWZJH3\"/>
    </mc:Choice>
  </mc:AlternateContent>
  <xr:revisionPtr revIDLastSave="0" documentId="13_ncr:1_{CAFCBDA1-227B-42FB-BE73-7597AD18803B}" xr6:coauthVersionLast="47" xr6:coauthVersionMax="47" xr10:uidLastSave="{00000000-0000-0000-0000-000000000000}"/>
  <bookViews>
    <workbookView xWindow="-108" yWindow="-108" windowWidth="23256" windowHeight="13896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  <c r="E5" i="2"/>
  <c r="D5" i="2"/>
</calcChain>
</file>

<file path=xl/sharedStrings.xml><?xml version="1.0" encoding="utf-8"?>
<sst xmlns="http://schemas.openxmlformats.org/spreadsheetml/2006/main" count="276" uniqueCount="158">
  <si>
    <t>Rompetrol Rafinare SA</t>
  </si>
  <si>
    <t>EXTRACT FROM</t>
  </si>
  <si>
    <t>(audited)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</si>
  <si>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</si>
  <si>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</si>
  <si>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</si>
  <si>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</si>
  <si>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</si>
  <si>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</si>
  <si>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In case there are inconsistencies or omissions from the amounts presented in the consolidated financial statements, the amounts presented in the unaudit consolidated financial statements will prevail.</t>
  </si>
  <si>
    <t>December 31, 2023</t>
  </si>
  <si>
    <t>(unaudited)</t>
  </si>
  <si>
    <t>INTERIM UNAUDITED CONSOLIDATED FINANCIAL STATEMENTS</t>
  </si>
  <si>
    <t>(Loss)/Profit for the period</t>
  </si>
  <si>
    <t>INTERIM CONSOLIDATED STATEMENT OF FINANCIAL POSITION</t>
  </si>
  <si>
    <t>INTERIM CONSOLIDATED INCOME STATEMENT</t>
  </si>
  <si>
    <t>INTERIM CONSOLIDATED STATEMENT OF OTHER COMPREHENSIVE INCOME</t>
  </si>
  <si>
    <t>INTERIM CONSOLIDATED STATEMENT OF CASH FLOWS</t>
  </si>
  <si>
    <t>INTERIM CONSOLIDATED STATEMENT OF CHANGES IN EQUITY</t>
  </si>
  <si>
    <t>as at and for the financial exercise ended 31 December 2024</t>
  </si>
  <si>
    <t>INTERIM CONSOLIDATED STATEMENT OF FINANCIAL POSITION as at 31 December 2024 (unaudited)</t>
  </si>
  <si>
    <t>December 31, 2024</t>
  </si>
  <si>
    <t>INTERIM CONSOLIDATED INCOME STATEMENT for the period ended 31 December 2024 (unaudited)</t>
  </si>
  <si>
    <t>INTERIM CONSOLIDATED STATEMENT OF OTHER COMPREHENSIVE INCOME for the period ended  31 December 2024 (unaudited)</t>
  </si>
  <si>
    <t>INTERIM CONSOLIDATED STATEMENT OF CASH FLOWS for the period ended  31 December 2024 (unaudited)</t>
  </si>
  <si>
    <t>Total comprehensive result for the year</t>
  </si>
  <si>
    <t>Cash and cash equivalents at the end of the year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</si>
  <si>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</si>
  <si>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</si>
  <si>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</si>
  <si>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</si>
  <si>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</si>
  <si>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</si>
  <si>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</si>
  <si>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</si>
  <si>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</si>
  <si>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</si>
  <si>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</si>
  <si>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</si>
  <si>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</si>
  <si>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</si>
  <si>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</si>
  <si>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</si>
  <si>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</si>
  <si>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</si>
  <si>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</si>
  <si>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</si>
  <si>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</si>
  <si>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</si>
  <si>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</si>
  <si>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</si>
  <si>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</si>
  <si>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</si>
  <si>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</si>
  <si>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</si>
  <si>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</si>
  <si>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</si>
  <si>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</si>
  <si>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</si>
  <si>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</si>
  <si>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</si>
  <si>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</si>
  <si>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</si>
  <si>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</si>
  <si>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</si>
  <si>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</si>
  <si>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</si>
  <si>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</si>
  <si>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</si>
  <si>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</si>
  <si>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</si>
  <si>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</si>
  <si>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</si>
  <si>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</si>
  <si>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(loss) / profit</t>
  </si>
  <si>
    <t>Finance cost</t>
  </si>
  <si>
    <t>Finance income</t>
  </si>
  <si>
    <t>Foreign exchange (loss) /gain, net</t>
  </si>
  <si>
    <t>(Loss)/Profit before income tax</t>
  </si>
  <si>
    <t xml:space="preserve">Income tax credit/(charge)   </t>
  </si>
  <si>
    <t>(Loss)/Profit for the year</t>
  </si>
  <si>
    <t>Attributable to:</t>
  </si>
  <si>
    <t>Equity holders of the parent</t>
  </si>
  <si>
    <t>Non-Controlling interests</t>
  </si>
  <si>
    <t>Earnings per share (US cents/share)</t>
  </si>
  <si>
    <t>Basic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</si>
  <si>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</si>
  <si>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</si>
  <si>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</si>
  <si>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</si>
  <si>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</si>
  <si>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</si>
  <si>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</si>
  <si>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</si>
  <si>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</si>
  <si>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</si>
  <si>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 xml:space="preserve">Total other comprehensive income/ (loss) for the year, net of tax </t>
  </si>
  <si>
    <t>Total comprehensive result for the year, net of tax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</si>
  <si>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</si>
  <si>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</si>
  <si>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</si>
  <si>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</si>
  <si>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</si>
  <si>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</si>
  <si>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</si>
  <si>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</si>
  <si>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</si>
  <si>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</si>
  <si>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</si>
  <si>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</si>
  <si>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</si>
  <si>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</si>
  <si>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</si>
  <si>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</si>
  <si>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</si>
  <si>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flows from operations before working capital changes</t>
  </si>
  <si>
    <t>Net working capital changes:</t>
  </si>
  <si>
    <t>Receivables and prepayments</t>
  </si>
  <si>
    <t>Inventories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</si>
  <si>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</si>
  <si>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</si>
  <si>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</si>
  <si>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</si>
  <si>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</si>
  <si>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</si>
  <si>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</si>
  <si>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Purchase of intangible assets</t>
  </si>
  <si>
    <t>Proceeds from sale of property, plant and equipment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</si>
  <si>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</si>
  <si>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</si>
  <si>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</si>
  <si>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</si>
  <si>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</si>
  <si>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</si>
  <si>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</si>
  <si>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</si>
  <si>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</si>
  <si>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</si>
  <si>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</si>
  <si>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Cash and cash equivalents at the beginning of the year</t>
  </si>
  <si>
    <t>Share
 capital</t>
  </si>
  <si>
    <t>Revaluation reserves</t>
  </si>
  <si>
    <t>Deferred income tax related to revaluation, recognised in equity</t>
  </si>
  <si>
    <t>Total 
equity</t>
  </si>
  <si>
    <t>31 December 2022</t>
  </si>
  <si>
    <t>Net loss for 2023</t>
  </si>
  <si>
    <t>Revaluation deficit</t>
  </si>
  <si>
    <t>Deferred tax related to revaluation deficit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</si>
  <si>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</si>
  <si>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</si>
  <si>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</si>
  <si>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</si>
  <si>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</si>
  <si>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31 December 2023</t>
  </si>
  <si>
    <t>Net loss for 2024</t>
  </si>
  <si>
    <t>31 December 2024</t>
  </si>
  <si>
    <t>INTERIM CONSOLIDATED STATEMENT OF CHANGES IN EQUITY as at  31 December 2024 (unaudited) and 31 December 2023 (audited)</t>
  </si>
  <si>
    <t>*The amounts presented are extracted from the Consolidated financial statements as at and for the financial exercise ended 31 December 2024 ("unaudited consolidated financial statements").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</si>
</sst>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#,##0_ ;\-#,##0\ "/>
    <numFmt numFmtId="167" formatCode="_(* #,##0_);_(* \(#,##0\);_(* &quot;-&quot;????_);_(@_)"/>
    <numFmt numFmtId="168" formatCode="_(* #,##0.000_);_(* \(#,##0.000\);_(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u val="singleAccounting"/>
      <sz val="8"/>
      <name val="Arial "/>
    </font>
    <font>
      <b/>
      <sz val="8"/>
      <color rgb="FF000000"/>
      <name val="Arial"/>
      <family val="2"/>
    </font>
    <font>
      <u/>
      <sz val="8"/>
      <color theme="1"/>
      <name val="Arial"/>
      <family val="2"/>
    </font>
    <font>
      <i/>
      <u/>
      <sz val="8"/>
      <color theme="1"/>
      <name val="Arial"/>
      <family val="2"/>
    </font>
    <font>
      <u/>
      <sz val="8"/>
      <color theme="10"/>
      <name val="Arial"/>
      <family val="2"/>
    </font>
    <font>
      <b/>
      <u/>
      <sz val="8"/>
      <color theme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17">
    <xf numFmtId="0" fontId="0" fillId="0" borderId="0" xfId="0"/>
    <xf numFmtId="164" fontId="4" fillId="0" borderId="0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11" fillId="0" borderId="0" xfId="0" quotePrefix="1" applyFont="1" applyAlignment="1">
      <alignment vertical="center" wrapText="1"/>
    </xf>
    <xf numFmtId="0" fontId="14" fillId="0" borderId="0" xfId="0" applyFont="1" applyAlignment="1">
      <alignment horizontal="center" wrapText="1"/>
    </xf>
    <xf numFmtId="0" fontId="13" fillId="0" borderId="0" xfId="0" quotePrefix="1" applyFont="1" applyAlignment="1">
      <alignment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17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15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165" fontId="16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Font="1"/>
    <xf numFmtId="165" fontId="3" fillId="0" borderId="0" xfId="1" applyNumberFormat="1" applyFont="1" applyFill="1" applyAlignment="1"/>
    <xf numFmtId="0" fontId="3" fillId="0" borderId="0" xfId="0" applyFont="1"/>
    <xf numFmtId="37" fontId="3" fillId="0" borderId="0" xfId="0" applyNumberFormat="1" applyFont="1"/>
    <xf numFmtId="0" fontId="9" fillId="0" borderId="0" xfId="0" applyFont="1"/>
    <xf numFmtId="165" fontId="4" fillId="0" borderId="0" xfId="1" applyNumberFormat="1" applyFont="1" applyFill="1" applyBorder="1" applyAlignment="1">
      <alignment horizontal="center" wrapText="1"/>
    </xf>
    <xf numFmtId="0" fontId="13" fillId="0" borderId="0" xfId="0" applyFont="1"/>
    <xf numFmtId="165" fontId="13" fillId="0" borderId="0" xfId="1" applyNumberFormat="1" applyFont="1" applyFill="1" applyAlignment="1"/>
    <xf numFmtId="165" fontId="3" fillId="0" borderId="0" xfId="0" applyNumberFormat="1" applyFont="1"/>
    <xf numFmtId="165" fontId="16" fillId="0" borderId="0" xfId="1" applyNumberFormat="1" applyFont="1" applyFill="1" applyBorder="1" applyAlignment="1"/>
    <xf numFmtId="165" fontId="17" fillId="0" borderId="0" xfId="1" applyNumberFormat="1" applyFont="1" applyFill="1" applyAlignment="1"/>
    <xf numFmtId="165" fontId="2" fillId="0" borderId="0" xfId="0" applyNumberFormat="1" applyFont="1"/>
    <xf numFmtId="165" fontId="15" fillId="0" borderId="0" xfId="1" applyNumberFormat="1" applyFont="1" applyFill="1" applyAlignment="1"/>
    <xf numFmtId="165" fontId="18" fillId="0" borderId="0" xfId="1" applyNumberFormat="1" applyFont="1" applyFill="1" applyAlignment="1"/>
    <xf numFmtId="165" fontId="19" fillId="0" borderId="0" xfId="1" applyNumberFormat="1" applyFont="1" applyFill="1" applyAlignment="1"/>
    <xf numFmtId="165" fontId="11" fillId="0" borderId="0" xfId="1" applyNumberFormat="1" applyFont="1" applyFill="1" applyAlignment="1"/>
    <xf numFmtId="165" fontId="16" fillId="0" borderId="0" xfId="1" applyNumberFormat="1" applyFont="1" applyFill="1" applyAlignment="1"/>
    <xf numFmtId="165" fontId="13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8" fillId="0" borderId="0" xfId="0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165" fontId="16" fillId="0" borderId="0" xfId="1" applyNumberFormat="1" applyFont="1" applyFill="1" applyAlignment="1">
      <alignment horizontal="center" vertical="center"/>
    </xf>
    <xf numFmtId="165" fontId="12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9" fontId="10" fillId="0" borderId="0" xfId="3" quotePrefix="1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14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 wrapText="1"/>
    </xf>
    <xf numFmtId="165" fontId="14" fillId="0" borderId="0" xfId="1" applyNumberFormat="1" applyFont="1" applyFill="1" applyAlignment="1">
      <alignment vertical="center"/>
    </xf>
    <xf numFmtId="165" fontId="10" fillId="0" borderId="0" xfId="1" applyNumberFormat="1" applyFont="1" applyFill="1" applyAlignment="1">
      <alignment vertical="center"/>
    </xf>
    <xf numFmtId="165" fontId="14" fillId="0" borderId="0" xfId="1" applyNumberFormat="1" applyFont="1" applyFill="1" applyAlignment="1">
      <alignment horizontal="center" vertical="center"/>
    </xf>
    <xf numFmtId="165" fontId="1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167" fontId="2" fillId="0" borderId="0" xfId="0" applyNumberFormat="1" applyFont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165" fontId="11" fillId="0" borderId="1" xfId="1" applyNumberFormat="1" applyFont="1" applyFill="1" applyBorder="1" applyAlignment="1">
      <alignment vertical="center"/>
    </xf>
    <xf numFmtId="165" fontId="20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horizontal="center" vertical="center"/>
    </xf>
    <xf numFmtId="165" fontId="11" fillId="0" borderId="0" xfId="1" applyNumberFormat="1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3" fontId="1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168" fontId="11" fillId="0" borderId="0" xfId="1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15" fontId="1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5" fontId="14" fillId="0" borderId="0" xfId="1" quotePrefix="1" applyNumberFormat="1" applyFont="1" applyFill="1" applyAlignment="1">
      <alignment horizontal="center" wrapText="1"/>
    </xf>
    <xf numFmtId="0" fontId="11" fillId="0" borderId="0" xfId="0" applyFont="1"/>
    <xf numFmtId="15" fontId="14" fillId="0" borderId="0" xfId="0" quotePrefix="1" applyNumberFormat="1" applyFont="1" applyAlignment="1">
      <alignment horizontal="center"/>
    </xf>
    <xf numFmtId="0" fontId="14" fillId="0" borderId="0" xfId="0" applyFont="1" applyAlignment="1">
      <alignment horizontal="center"/>
    </xf>
    <xf numFmtId="165" fontId="21" fillId="0" borderId="0" xfId="1" quotePrefix="1" applyNumberFormat="1" applyFont="1" applyFill="1" applyAlignment="1">
      <alignment horizontal="center" wrapText="1"/>
    </xf>
    <xf numFmtId="165" fontId="11" fillId="0" borderId="2" xfId="1" applyNumberFormat="1" applyFont="1" applyFill="1" applyBorder="1" applyAlignment="1">
      <alignment vertical="center"/>
    </xf>
    <xf numFmtId="165" fontId="13" fillId="0" borderId="0" xfId="1" applyNumberFormat="1" applyFont="1" applyFill="1" applyBorder="1"/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165" fontId="13" fillId="0" borderId="0" xfId="1" applyNumberFormat="1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165" fontId="11" fillId="0" borderId="0" xfId="1" quotePrefix="1" applyNumberFormat="1" applyFont="1" applyAlignment="1">
      <alignment vertical="center" wrapText="1"/>
    </xf>
    <xf numFmtId="165" fontId="15" fillId="0" borderId="0" xfId="1" applyNumberFormat="1" applyFont="1" applyFill="1"/>
    <xf numFmtId="165" fontId="13" fillId="0" borderId="0" xfId="1" applyNumberFormat="1" applyFont="1"/>
    <xf numFmtId="165" fontId="13" fillId="0" borderId="0" xfId="1" applyNumberFormat="1" applyFont="1" applyFill="1"/>
    <xf numFmtId="165" fontId="15" fillId="0" borderId="0" xfId="0" applyNumberFormat="1" applyFont="1"/>
    <xf numFmtId="43" fontId="13" fillId="0" borderId="0" xfId="1" applyFont="1"/>
    <xf numFmtId="165" fontId="11" fillId="0" borderId="0" xfId="1" applyNumberFormat="1" applyFont="1" applyFill="1"/>
    <xf numFmtId="43" fontId="11" fillId="0" borderId="0" xfId="1" applyFont="1" applyFill="1"/>
    <xf numFmtId="0" fontId="22" fillId="0" borderId="0" xfId="0" applyFont="1" applyAlignment="1">
      <alignment vertical="center"/>
    </xf>
    <xf numFmtId="0" fontId="22" fillId="0" borderId="0" xfId="0" applyFont="1"/>
    <xf numFmtId="0" fontId="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 vertical="center"/>
    </xf>
    <xf numFmtId="0" fontId="25" fillId="0" borderId="0" xfId="6" applyFont="1"/>
    <xf numFmtId="0" fontId="20" fillId="0" borderId="0" xfId="0" applyFont="1"/>
    <xf numFmtId="0" fontId="26" fillId="0" borderId="0" xfId="6" applyFont="1"/>
    <xf numFmtId="0" fontId="27" fillId="0" borderId="0" xfId="0" applyFont="1"/>
    <xf numFmtId="0" fontId="3" fillId="0" borderId="0" xfId="0" applyFont="1" applyAlignment="1">
      <alignment vertical="top"/>
    </xf>
    <xf numFmtId="0" fontId="24" fillId="0" borderId="0" xfId="0" applyFont="1" applyAlignment="1">
      <alignment horizontal="center" vertical="top"/>
    </xf>
    <xf numFmtId="165" fontId="9" fillId="0" borderId="0" xfId="1" applyNumberFormat="1" applyFont="1" applyFill="1" applyAlignment="1">
      <alignment horizontal="center"/>
    </xf>
    <xf numFmtId="165" fontId="9" fillId="0" borderId="0" xfId="1" applyNumberFormat="1" applyFont="1" applyFill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="120" zoomScaleNormal="120" workbookViewId="0">
      <selection activeCell="H22" sqref="H22"/>
    </sheetView>
  </sheetViews>
  <sheetFormatPr defaultRowHeight="10.199999999999999"/>
  <cols>
    <col min="1" max="1" width="13.6640625" style="21" customWidth="1"/>
    <col min="2" max="16384" width="8.88671875" style="21"/>
  </cols>
  <sheetData>
    <row r="1" spans="1:7">
      <c r="A1" s="2" t="s">
        <v>0</v>
      </c>
    </row>
    <row r="2" spans="1:7">
      <c r="C2" s="105" t="s">
        <v>1</v>
      </c>
    </row>
    <row r="3" spans="1:7">
      <c r="A3" s="106"/>
      <c r="B3" s="106"/>
      <c r="C3" s="113" t="s">
        <v>12</v>
      </c>
      <c r="D3" s="106"/>
      <c r="E3" s="106"/>
      <c r="G3" s="103"/>
    </row>
    <row r="4" spans="1:7">
      <c r="A4" s="106"/>
      <c r="B4" s="106"/>
      <c r="C4" s="107" t="s">
        <v>19</v>
      </c>
      <c r="D4" s="106"/>
      <c r="E4" s="106"/>
    </row>
    <row r="5" spans="1:7">
      <c r="A5" s="79"/>
    </row>
    <row r="6" spans="1:7">
      <c r="A6" s="108" t="s">
        <v>14</v>
      </c>
    </row>
    <row r="7" spans="1:7">
      <c r="A7" s="108" t="s">
        <v>15</v>
      </c>
    </row>
    <row r="8" spans="1:7">
      <c r="A8" s="108" t="s">
        <v>16</v>
      </c>
    </row>
    <row r="9" spans="1:7">
      <c r="A9" s="108" t="s">
        <v>17</v>
      </c>
    </row>
    <row r="10" spans="1:7">
      <c r="A10" s="108" t="s">
        <v>18</v>
      </c>
    </row>
    <row r="13" spans="1:7">
      <c r="A13" s="23" t="s">
        <v>157</v>
      </c>
    </row>
    <row r="14" spans="1:7">
      <c r="A14" s="109" t="s">
        <v>9</v>
      </c>
    </row>
    <row r="17" spans="1:5">
      <c r="A17" s="104"/>
    </row>
    <row r="18" spans="1:5">
      <c r="A18" s="110"/>
    </row>
    <row r="19" spans="1:5">
      <c r="A19" s="104"/>
    </row>
    <row r="20" spans="1:5">
      <c r="A20" s="110"/>
    </row>
    <row r="21" spans="1:5">
      <c r="A21" s="110"/>
    </row>
    <row r="22" spans="1:5">
      <c r="A22" s="110"/>
    </row>
    <row r="25" spans="1:5">
      <c r="E25" s="112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1"/>
  <sheetViews>
    <sheetView zoomScale="110" zoomScaleNormal="11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0.199999999999999"/>
  <cols>
    <col min="1" max="1" width="43.109375" style="21" customWidth="1"/>
    <col min="2" max="5" width="22.88671875" style="20" bestFit="1" customWidth="1"/>
    <col min="6" max="16384" width="9" style="21"/>
  </cols>
  <sheetData>
    <row r="1" spans="1:8">
      <c r="A1" s="19" t="s">
        <v>0</v>
      </c>
    </row>
    <row r="2" spans="1:8">
      <c r="A2" s="83" t="s">
        <v>20</v>
      </c>
    </row>
    <row r="3" spans="1:8">
      <c r="A3" s="23" t="s">
        <v>3</v>
      </c>
    </row>
    <row r="5" spans="1:8" ht="12">
      <c r="A5" s="19"/>
      <c r="B5" s="84" t="s">
        <v>21</v>
      </c>
      <c r="C5" s="84" t="s">
        <v>10</v>
      </c>
      <c r="D5" s="84" t="str">
        <f>B5</f>
        <v>December 31, 2024</v>
      </c>
      <c r="E5" s="84" t="str">
        <f>C5</f>
        <v>December 31, 2023</v>
      </c>
    </row>
    <row r="6" spans="1:8">
      <c r="B6" s="24" t="s">
        <v>11</v>
      </c>
      <c r="C6" s="24" t="s">
        <v>2</v>
      </c>
      <c r="D6" s="24" t="s">
        <v>11</v>
      </c>
      <c r="E6" s="24" t="s">
        <v>2</v>
      </c>
    </row>
    <row r="7" spans="1:8">
      <c r="B7" s="18" t="s">
        <v>4</v>
      </c>
      <c r="C7" s="18" t="s">
        <v>4</v>
      </c>
      <c r="D7" s="18" t="s">
        <v>5</v>
      </c>
      <c r="E7" s="18" t="s">
        <v>5</v>
      </c>
    </row>
    <row r="8" spans="1:8">
      <c r="B8" s="18"/>
      <c r="C8" s="18"/>
      <c r="D8" s="114" t="s">
        <v>6</v>
      </c>
      <c r="E8" s="114"/>
    </row>
    <row r="9" spans="1:8">
      <c r="A9" s="25" t="s">
        <v>27</v>
      </c>
      <c r="B9" s="26">
        <v>3573613</v>
      </c>
      <c r="C9" s="26">
        <v>27415224</v>
      </c>
      <c r="D9" s="26">
        <v>17070435</v>
      </c>
      <c r="E9" s="26">
        <v>130957042</v>
      </c>
      <c r="G9" s="27"/>
      <c r="H9" s="27"/>
    </row>
    <row r="10" spans="1:8">
      <c r="A10" s="25" t="s">
        <v>28</v>
      </c>
      <c r="B10" s="26">
        <v>82871706</v>
      </c>
      <c r="C10" s="26">
        <v>82871706</v>
      </c>
      <c r="D10" s="26">
        <v>395861565</v>
      </c>
      <c r="E10" s="26">
        <v>395861565</v>
      </c>
      <c r="G10" s="27"/>
      <c r="H10" s="27"/>
    </row>
    <row r="11" spans="1:8">
      <c r="A11" s="25" t="s">
        <v>29</v>
      </c>
      <c r="B11" s="26">
        <v>893649253</v>
      </c>
      <c r="C11" s="26">
        <v>877540150</v>
      </c>
      <c r="D11" s="26">
        <v>4268783752</v>
      </c>
      <c r="E11" s="26">
        <v>4191833789</v>
      </c>
      <c r="G11" s="27"/>
      <c r="H11" s="27"/>
    </row>
    <row r="12" spans="1:8">
      <c r="A12" s="25" t="s">
        <v>30</v>
      </c>
      <c r="B12" s="26">
        <v>276551758</v>
      </c>
      <c r="C12" s="26">
        <v>259327666</v>
      </c>
      <c r="D12" s="26">
        <v>1321032438</v>
      </c>
      <c r="E12" s="26">
        <v>1238756395</v>
      </c>
      <c r="G12" s="27"/>
      <c r="H12" s="27"/>
    </row>
    <row r="13" spans="1:8" hidden="1">
      <c r="A13" s="25"/>
      <c r="B13" s="26">
        <v>0</v>
      </c>
      <c r="C13" s="26">
        <v>0</v>
      </c>
      <c r="D13" s="26">
        <v>0</v>
      </c>
      <c r="E13" s="26">
        <v>0</v>
      </c>
      <c r="G13" s="27"/>
      <c r="H13" s="27"/>
    </row>
    <row r="14" spans="1:8">
      <c r="A14" s="25" t="s">
        <v>31</v>
      </c>
      <c r="B14" s="26">
        <v>7838702</v>
      </c>
      <c r="C14" s="26">
        <v>12448780</v>
      </c>
      <c r="D14" s="26">
        <v>37443912</v>
      </c>
      <c r="E14" s="26">
        <v>59465332</v>
      </c>
      <c r="G14" s="27"/>
      <c r="H14" s="27"/>
    </row>
    <row r="15" spans="1:8" ht="12">
      <c r="A15" s="25" t="s">
        <v>32</v>
      </c>
      <c r="B15" s="28">
        <v>20795301</v>
      </c>
      <c r="C15" s="28">
        <v>12828037</v>
      </c>
      <c r="D15" s="28">
        <v>99334994</v>
      </c>
      <c r="E15" s="28">
        <v>61276967</v>
      </c>
      <c r="G15" s="27"/>
      <c r="H15" s="27"/>
    </row>
    <row r="16" spans="1:8" s="19" customFormat="1">
      <c r="A16" s="85" t="s">
        <v>33</v>
      </c>
      <c r="B16" s="29">
        <v>1285280333</v>
      </c>
      <c r="C16" s="29">
        <v>1272431563</v>
      </c>
      <c r="D16" s="29">
        <v>6139527096</v>
      </c>
      <c r="E16" s="29">
        <v>6078151090</v>
      </c>
      <c r="G16" s="30"/>
      <c r="H16" s="30"/>
    </row>
    <row r="17" spans="1:8" hidden="1">
      <c r="A17" s="25"/>
      <c r="B17" s="26">
        <v>0</v>
      </c>
      <c r="C17" s="26">
        <v>0</v>
      </c>
      <c r="D17" s="26">
        <v>0</v>
      </c>
      <c r="E17" s="26">
        <v>0</v>
      </c>
      <c r="G17" s="27"/>
      <c r="H17" s="27"/>
    </row>
    <row r="18" spans="1:8">
      <c r="A18" s="25" t="s">
        <v>34</v>
      </c>
      <c r="B18" s="26">
        <v>440243412</v>
      </c>
      <c r="C18" s="26">
        <v>416671058</v>
      </c>
      <c r="D18" s="26">
        <v>2102954730</v>
      </c>
      <c r="E18" s="26">
        <v>1990354310</v>
      </c>
      <c r="G18" s="27"/>
      <c r="H18" s="27"/>
    </row>
    <row r="19" spans="1:8">
      <c r="A19" s="25" t="s">
        <v>35</v>
      </c>
      <c r="B19" s="26">
        <v>544686514</v>
      </c>
      <c r="C19" s="26">
        <v>630160187</v>
      </c>
      <c r="D19" s="26">
        <v>2601858540</v>
      </c>
      <c r="E19" s="26">
        <v>3010149181</v>
      </c>
      <c r="G19" s="27"/>
      <c r="H19" s="27"/>
    </row>
    <row r="20" spans="1:8">
      <c r="A20" s="25" t="s">
        <v>36</v>
      </c>
      <c r="B20" s="26">
        <v>0</v>
      </c>
      <c r="C20" s="26">
        <v>0</v>
      </c>
      <c r="D20" s="26">
        <v>0</v>
      </c>
      <c r="E20" s="26">
        <v>0</v>
      </c>
      <c r="G20" s="27"/>
      <c r="H20" s="27"/>
    </row>
    <row r="21" spans="1:8" ht="12">
      <c r="A21" s="25" t="s">
        <v>37</v>
      </c>
      <c r="B21" s="28">
        <v>94030970</v>
      </c>
      <c r="C21" s="28">
        <v>155955200</v>
      </c>
      <c r="D21" s="28">
        <v>449167137</v>
      </c>
      <c r="E21" s="28">
        <v>744966799</v>
      </c>
      <c r="G21" s="27"/>
      <c r="H21" s="27"/>
    </row>
    <row r="22" spans="1:8" s="19" customFormat="1">
      <c r="A22" s="85" t="s">
        <v>38</v>
      </c>
      <c r="B22" s="29">
        <v>1078960896</v>
      </c>
      <c r="C22" s="29">
        <v>1202786445</v>
      </c>
      <c r="D22" s="29">
        <v>5153980407</v>
      </c>
      <c r="E22" s="29">
        <v>5745470290</v>
      </c>
      <c r="G22" s="30"/>
      <c r="H22" s="30"/>
    </row>
    <row r="23" spans="1:8" ht="12">
      <c r="A23" s="85" t="s">
        <v>39</v>
      </c>
      <c r="B23" s="31">
        <v>2364241229</v>
      </c>
      <c r="C23" s="31">
        <v>2475218008</v>
      </c>
      <c r="D23" s="31">
        <v>11293507503</v>
      </c>
      <c r="E23" s="31">
        <v>11823621380</v>
      </c>
      <c r="G23" s="27"/>
      <c r="H23" s="27"/>
    </row>
    <row r="24" spans="1:8" s="19" customFormat="1" hidden="1">
      <c r="A24" s="25"/>
      <c r="B24" s="32">
        <v>0</v>
      </c>
      <c r="C24" s="32">
        <v>0</v>
      </c>
      <c r="D24" s="32">
        <v>0</v>
      </c>
      <c r="E24" s="32">
        <v>0</v>
      </c>
      <c r="G24" s="30"/>
      <c r="H24" s="30"/>
    </row>
    <row r="25" spans="1:8" hidden="1">
      <c r="A25" s="25"/>
      <c r="B25" s="33">
        <v>0</v>
      </c>
      <c r="C25" s="33">
        <v>0</v>
      </c>
      <c r="D25" s="33">
        <v>0</v>
      </c>
      <c r="E25" s="33">
        <v>0</v>
      </c>
      <c r="G25" s="27"/>
      <c r="H25" s="27"/>
    </row>
    <row r="26" spans="1:8">
      <c r="A26" s="25" t="s">
        <v>40</v>
      </c>
      <c r="B26" s="26">
        <v>881102250</v>
      </c>
      <c r="C26" s="26">
        <v>881102250</v>
      </c>
      <c r="D26" s="26">
        <v>4208849228</v>
      </c>
      <c r="E26" s="26">
        <v>4208849228</v>
      </c>
      <c r="G26" s="27"/>
      <c r="H26" s="27"/>
    </row>
    <row r="27" spans="1:8">
      <c r="A27" s="25" t="s">
        <v>41</v>
      </c>
      <c r="B27" s="26">
        <v>74050518</v>
      </c>
      <c r="C27" s="26">
        <v>74050518</v>
      </c>
      <c r="D27" s="26">
        <v>353724514</v>
      </c>
      <c r="E27" s="26">
        <v>353724514</v>
      </c>
      <c r="G27" s="27"/>
      <c r="H27" s="27"/>
    </row>
    <row r="28" spans="1:8">
      <c r="A28" s="25" t="s">
        <v>42</v>
      </c>
      <c r="B28" s="26">
        <v>178928234</v>
      </c>
      <c r="C28" s="26">
        <v>225635669</v>
      </c>
      <c r="D28" s="26">
        <v>854704387</v>
      </c>
      <c r="E28" s="26">
        <v>1077816463</v>
      </c>
      <c r="G28" s="27"/>
      <c r="H28" s="27"/>
    </row>
    <row r="29" spans="1:8">
      <c r="A29" s="25" t="s">
        <v>43</v>
      </c>
      <c r="B29" s="26">
        <v>-10257415</v>
      </c>
      <c r="C29" s="26">
        <v>-9598285</v>
      </c>
      <c r="D29" s="26">
        <v>-48997620</v>
      </c>
      <c r="E29" s="26">
        <v>-45849088</v>
      </c>
      <c r="G29" s="27"/>
      <c r="H29" s="27"/>
    </row>
    <row r="30" spans="1:8">
      <c r="A30" s="25" t="s">
        <v>44</v>
      </c>
      <c r="B30" s="26">
        <v>1059285995</v>
      </c>
      <c r="C30" s="26">
        <v>1059285995</v>
      </c>
      <c r="D30" s="26">
        <v>5059997341</v>
      </c>
      <c r="E30" s="26">
        <v>5059997341</v>
      </c>
      <c r="G30" s="27"/>
      <c r="H30" s="27"/>
    </row>
    <row r="31" spans="1:8">
      <c r="A31" s="25" t="s">
        <v>45</v>
      </c>
      <c r="B31" s="26">
        <v>-596832659</v>
      </c>
      <c r="C31" s="26">
        <v>-596832659</v>
      </c>
      <c r="D31" s="26">
        <v>-2850950246</v>
      </c>
      <c r="E31" s="26">
        <v>-2850950246</v>
      </c>
      <c r="G31" s="27"/>
      <c r="H31" s="27"/>
    </row>
    <row r="32" spans="1:8">
      <c r="A32" s="25" t="s">
        <v>46</v>
      </c>
      <c r="B32" s="26">
        <v>-1311359283</v>
      </c>
      <c r="C32" s="26">
        <v>-1124346139</v>
      </c>
      <c r="D32" s="26">
        <v>-6264101022</v>
      </c>
      <c r="E32" s="26">
        <v>-5370776637</v>
      </c>
      <c r="G32" s="27"/>
      <c r="H32" s="27"/>
    </row>
    <row r="33" spans="1:8">
      <c r="A33" s="25" t="s">
        <v>47</v>
      </c>
      <c r="B33" s="26">
        <v>-78536758</v>
      </c>
      <c r="C33" s="26">
        <v>-242507037</v>
      </c>
      <c r="D33" s="26">
        <v>-375154386</v>
      </c>
      <c r="E33" s="26">
        <v>-1158407614</v>
      </c>
      <c r="G33" s="27"/>
      <c r="H33" s="27"/>
    </row>
    <row r="34" spans="1:8">
      <c r="A34" s="85" t="s">
        <v>48</v>
      </c>
      <c r="B34" s="34">
        <v>196380882</v>
      </c>
      <c r="C34" s="34">
        <v>266790312</v>
      </c>
      <c r="D34" s="34">
        <v>938072196</v>
      </c>
      <c r="E34" s="34">
        <v>1274403961</v>
      </c>
      <c r="G34" s="27"/>
      <c r="H34" s="27"/>
    </row>
    <row r="35" spans="1:8" s="19" customFormat="1">
      <c r="A35" s="25" t="s">
        <v>49</v>
      </c>
      <c r="B35" s="26">
        <v>19787092</v>
      </c>
      <c r="C35" s="26">
        <v>19547754</v>
      </c>
      <c r="D35" s="26">
        <v>94518981</v>
      </c>
      <c r="E35" s="26">
        <v>93375711</v>
      </c>
      <c r="G35" s="30"/>
      <c r="H35" s="30"/>
    </row>
    <row r="36" spans="1:8">
      <c r="A36" s="85" t="s">
        <v>50</v>
      </c>
      <c r="B36" s="29">
        <v>216167974</v>
      </c>
      <c r="C36" s="29">
        <v>286338066</v>
      </c>
      <c r="D36" s="29">
        <v>1032591177</v>
      </c>
      <c r="E36" s="29">
        <v>1367779672</v>
      </c>
      <c r="G36" s="27"/>
      <c r="H36" s="27"/>
    </row>
    <row r="37" spans="1:8" s="19" customFormat="1" hidden="1">
      <c r="A37" s="25"/>
      <c r="B37" s="26">
        <v>0</v>
      </c>
      <c r="C37" s="26">
        <v>0</v>
      </c>
      <c r="D37" s="26">
        <v>0</v>
      </c>
      <c r="E37" s="26">
        <v>0</v>
      </c>
      <c r="G37" s="30"/>
      <c r="H37" s="30"/>
    </row>
    <row r="38" spans="1:8" hidden="1">
      <c r="A38" s="25"/>
      <c r="B38" s="26">
        <v>0</v>
      </c>
      <c r="C38" s="26">
        <v>0</v>
      </c>
      <c r="D38" s="26">
        <v>0</v>
      </c>
      <c r="E38" s="26">
        <v>0</v>
      </c>
      <c r="G38" s="27"/>
      <c r="H38" s="27"/>
    </row>
    <row r="39" spans="1:8">
      <c r="A39" s="25" t="s">
        <v>51</v>
      </c>
      <c r="B39" s="26">
        <v>275900000</v>
      </c>
      <c r="C39" s="26">
        <v>265900000</v>
      </c>
      <c r="D39" s="26">
        <v>1317919120</v>
      </c>
      <c r="E39" s="26">
        <v>1270151120</v>
      </c>
      <c r="G39" s="27"/>
      <c r="H39" s="27"/>
    </row>
    <row r="40" spans="1:8" hidden="1">
      <c r="A40" s="25" t="s">
        <v>52</v>
      </c>
      <c r="B40" s="26">
        <v>0</v>
      </c>
      <c r="C40" s="26">
        <v>0</v>
      </c>
      <c r="D40" s="26">
        <v>0</v>
      </c>
      <c r="E40" s="26">
        <v>0</v>
      </c>
      <c r="G40" s="27"/>
      <c r="H40" s="27"/>
    </row>
    <row r="41" spans="1:8">
      <c r="A41" s="25" t="s">
        <v>53</v>
      </c>
      <c r="B41" s="26">
        <v>268112687</v>
      </c>
      <c r="C41" s="26">
        <v>262011550</v>
      </c>
      <c r="D41" s="26">
        <v>1280720683</v>
      </c>
      <c r="E41" s="26">
        <v>1251576772</v>
      </c>
      <c r="G41" s="27"/>
      <c r="H41" s="27"/>
    </row>
    <row r="42" spans="1:8">
      <c r="A42" s="25" t="s">
        <v>54</v>
      </c>
      <c r="B42" s="26">
        <v>15664716</v>
      </c>
      <c r="C42" s="26">
        <v>19272484</v>
      </c>
      <c r="D42" s="26">
        <v>74827215</v>
      </c>
      <c r="E42" s="26">
        <v>92060802</v>
      </c>
      <c r="G42" s="27"/>
      <c r="H42" s="27"/>
    </row>
    <row r="43" spans="1:8">
      <c r="A43" s="25" t="s">
        <v>55</v>
      </c>
      <c r="B43" s="26">
        <v>110055666</v>
      </c>
      <c r="C43" s="26">
        <v>116060824</v>
      </c>
      <c r="D43" s="26">
        <v>525713905</v>
      </c>
      <c r="E43" s="26">
        <v>554399344</v>
      </c>
      <c r="G43" s="27"/>
      <c r="H43" s="27"/>
    </row>
    <row r="44" spans="1:8" ht="12">
      <c r="A44" s="25" t="s">
        <v>56</v>
      </c>
      <c r="B44" s="35">
        <v>152917</v>
      </c>
      <c r="C44" s="35">
        <v>438964</v>
      </c>
      <c r="D44" s="35">
        <v>730454</v>
      </c>
      <c r="E44" s="35">
        <v>2096843</v>
      </c>
      <c r="G44" s="27"/>
      <c r="H44" s="27"/>
    </row>
    <row r="45" spans="1:8">
      <c r="A45" s="85" t="s">
        <v>57</v>
      </c>
      <c r="B45" s="29">
        <v>669885986</v>
      </c>
      <c r="C45" s="29">
        <v>663683822</v>
      </c>
      <c r="D45" s="29">
        <v>3199911377</v>
      </c>
      <c r="E45" s="29">
        <v>3170284881</v>
      </c>
      <c r="G45" s="27"/>
      <c r="H45" s="27"/>
    </row>
    <row r="46" spans="1:8" s="19" customFormat="1" hidden="1">
      <c r="A46" s="25"/>
      <c r="B46" s="26">
        <v>0</v>
      </c>
      <c r="C46" s="26">
        <v>0</v>
      </c>
      <c r="D46" s="26">
        <v>0</v>
      </c>
      <c r="E46" s="26">
        <v>0</v>
      </c>
      <c r="G46" s="30"/>
      <c r="H46" s="30"/>
    </row>
    <row r="47" spans="1:8">
      <c r="A47" s="25" t="s">
        <v>58</v>
      </c>
      <c r="B47" s="36">
        <v>1352921631</v>
      </c>
      <c r="C47" s="36">
        <v>1361853389</v>
      </c>
      <c r="D47" s="36">
        <v>6462636050</v>
      </c>
      <c r="E47" s="36">
        <v>6505301269</v>
      </c>
      <c r="G47" s="27"/>
      <c r="H47" s="27"/>
    </row>
    <row r="48" spans="1:8">
      <c r="A48" s="25" t="s">
        <v>59</v>
      </c>
      <c r="B48" s="36">
        <v>62467369</v>
      </c>
      <c r="C48" s="36">
        <v>76372127</v>
      </c>
      <c r="D48" s="36">
        <v>298394128</v>
      </c>
      <c r="E48" s="36">
        <v>364814376</v>
      </c>
      <c r="G48" s="27"/>
      <c r="H48" s="27"/>
    </row>
    <row r="49" spans="1:8">
      <c r="A49" s="25" t="s">
        <v>36</v>
      </c>
      <c r="B49" s="36">
        <v>4519724</v>
      </c>
      <c r="C49" s="36">
        <v>251864</v>
      </c>
      <c r="D49" s="36">
        <v>21589818</v>
      </c>
      <c r="E49" s="36">
        <v>1203104</v>
      </c>
      <c r="G49" s="27"/>
      <c r="H49" s="27"/>
    </row>
    <row r="50" spans="1:8">
      <c r="A50" s="25" t="s">
        <v>53</v>
      </c>
      <c r="B50" s="36">
        <v>9797590</v>
      </c>
      <c r="C50" s="36">
        <v>8366145</v>
      </c>
      <c r="D50" s="36">
        <v>46801128</v>
      </c>
      <c r="E50" s="36">
        <v>39963402</v>
      </c>
      <c r="G50" s="27"/>
      <c r="H50" s="27"/>
    </row>
    <row r="51" spans="1:8" hidden="1">
      <c r="A51" s="25" t="s">
        <v>60</v>
      </c>
      <c r="B51" s="36">
        <v>0</v>
      </c>
      <c r="C51" s="36">
        <v>0</v>
      </c>
      <c r="D51" s="36">
        <v>0</v>
      </c>
      <c r="E51" s="36">
        <v>0</v>
      </c>
      <c r="G51" s="27"/>
      <c r="H51" s="27"/>
    </row>
    <row r="52" spans="1:8">
      <c r="A52" s="25" t="s">
        <v>61</v>
      </c>
      <c r="B52" s="36">
        <v>45838959</v>
      </c>
      <c r="C52" s="36">
        <v>42856586</v>
      </c>
      <c r="D52" s="36">
        <v>218963539</v>
      </c>
      <c r="E52" s="36">
        <v>204717340</v>
      </c>
      <c r="G52" s="27"/>
      <c r="H52" s="27"/>
    </row>
    <row r="53" spans="1:8" hidden="1">
      <c r="A53" s="25" t="s">
        <v>62</v>
      </c>
      <c r="B53" s="36">
        <v>0</v>
      </c>
      <c r="C53" s="36">
        <v>0</v>
      </c>
      <c r="D53" s="36">
        <v>0</v>
      </c>
      <c r="E53" s="36">
        <v>0</v>
      </c>
      <c r="G53" s="27"/>
      <c r="H53" s="27"/>
    </row>
    <row r="54" spans="1:8">
      <c r="A54" s="25" t="s">
        <v>63</v>
      </c>
      <c r="B54" s="36">
        <v>2641996</v>
      </c>
      <c r="C54" s="36">
        <v>35496009</v>
      </c>
      <c r="D54" s="36">
        <v>12620286</v>
      </c>
      <c r="E54" s="36">
        <v>169557336</v>
      </c>
      <c r="G54" s="27"/>
      <c r="H54" s="27"/>
    </row>
    <row r="55" spans="1:8" hidden="1">
      <c r="A55" s="25"/>
      <c r="B55" s="36">
        <v>0</v>
      </c>
      <c r="C55" s="36">
        <v>0</v>
      </c>
      <c r="D55" s="36">
        <v>0</v>
      </c>
      <c r="E55" s="36">
        <v>0</v>
      </c>
      <c r="G55" s="27"/>
      <c r="H55" s="27"/>
    </row>
    <row r="56" spans="1:8" hidden="1">
      <c r="A56" s="25"/>
      <c r="B56" s="36">
        <v>0</v>
      </c>
      <c r="C56" s="36">
        <v>0</v>
      </c>
      <c r="D56" s="36">
        <v>0</v>
      </c>
      <c r="E56" s="36">
        <v>0</v>
      </c>
      <c r="G56" s="27"/>
      <c r="H56" s="27"/>
    </row>
    <row r="57" spans="1:8">
      <c r="A57" s="85" t="s">
        <v>64</v>
      </c>
      <c r="B57" s="29">
        <v>1478187269</v>
      </c>
      <c r="C57" s="29">
        <v>1525196120</v>
      </c>
      <c r="D57" s="29">
        <v>7061004949</v>
      </c>
      <c r="E57" s="29">
        <v>7285556827</v>
      </c>
      <c r="G57" s="27"/>
      <c r="H57" s="27"/>
    </row>
    <row r="58" spans="1:8" s="19" customFormat="1" hidden="1">
      <c r="A58" s="85"/>
      <c r="B58" s="26" t="s">
        <v>65</v>
      </c>
      <c r="C58" s="26" t="s">
        <v>65</v>
      </c>
      <c r="D58" s="26" t="s">
        <v>65</v>
      </c>
      <c r="E58" s="26" t="s">
        <v>65</v>
      </c>
    </row>
    <row r="59" spans="1:8" ht="12">
      <c r="A59" s="85" t="s">
        <v>66</v>
      </c>
      <c r="B59" s="31">
        <v>2364241229</v>
      </c>
      <c r="C59" s="31">
        <v>2475218008</v>
      </c>
      <c r="D59" s="31">
        <v>11293507503</v>
      </c>
      <c r="E59" s="31">
        <v>11823621380</v>
      </c>
    </row>
    <row r="60" spans="1:8" s="19" customFormat="1" ht="12">
      <c r="A60" s="25"/>
      <c r="B60" s="31"/>
      <c r="C60" s="31"/>
      <c r="D60" s="31"/>
      <c r="E60" s="31"/>
    </row>
    <row r="61" spans="1:8">
      <c r="A61" s="22"/>
      <c r="B61" s="37"/>
      <c r="C61" s="37"/>
      <c r="D61" s="37"/>
      <c r="E61" s="37"/>
      <c r="G61" s="27"/>
      <c r="H61" s="27"/>
    </row>
  </sheetData>
  <mergeCells count="1">
    <mergeCell ref="D8:E8"/>
  </mergeCells>
  <pageMargins left="0.7" right="0.7" top="0.75" bottom="0.75" header="0.3" footer="0.3"/>
  <pageSetup paperSize="9" scale="94" orientation="landscape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7"/>
  <sheetViews>
    <sheetView zoomScale="110" zoomScaleNormal="110" workbookViewId="0"/>
  </sheetViews>
  <sheetFormatPr defaultColWidth="9" defaultRowHeight="10.199999999999999"/>
  <cols>
    <col min="1" max="1" width="50.109375" style="6" customWidth="1"/>
    <col min="2" max="4" width="14.109375" style="11" bestFit="1" customWidth="1"/>
    <col min="5" max="5" width="14.5546875" style="11" bestFit="1" customWidth="1"/>
    <col min="6" max="6" width="2.109375" style="6" customWidth="1"/>
    <col min="7" max="16384" width="9" style="6"/>
  </cols>
  <sheetData>
    <row r="1" spans="1:5">
      <c r="A1" s="38" t="s">
        <v>0</v>
      </c>
    </row>
    <row r="2" spans="1:5">
      <c r="A2" s="83" t="s">
        <v>22</v>
      </c>
    </row>
    <row r="3" spans="1:5">
      <c r="A3" s="7" t="s">
        <v>3</v>
      </c>
    </row>
    <row r="4" spans="1:5">
      <c r="A4" s="39"/>
    </row>
    <row r="5" spans="1:5" ht="12">
      <c r="A5" s="40"/>
      <c r="B5" s="86" t="s">
        <v>21</v>
      </c>
      <c r="C5" s="86" t="s">
        <v>10</v>
      </c>
      <c r="D5" s="87" t="str">
        <f>B5</f>
        <v>December 31, 2024</v>
      </c>
      <c r="E5" s="88" t="str">
        <f>C5</f>
        <v>December 31, 2023</v>
      </c>
    </row>
    <row r="6" spans="1:5">
      <c r="A6" s="40"/>
      <c r="B6" s="24" t="s">
        <v>11</v>
      </c>
      <c r="C6" s="24" t="s">
        <v>2</v>
      </c>
      <c r="D6" s="24" t="s">
        <v>11</v>
      </c>
      <c r="E6" s="24" t="s">
        <v>2</v>
      </c>
    </row>
    <row r="7" spans="1:5">
      <c r="A7" s="40"/>
      <c r="B7" s="17" t="s">
        <v>4</v>
      </c>
      <c r="C7" s="17" t="s">
        <v>4</v>
      </c>
      <c r="D7" s="17" t="s">
        <v>5</v>
      </c>
      <c r="E7" s="17" t="s">
        <v>5</v>
      </c>
    </row>
    <row r="8" spans="1:5">
      <c r="A8" s="40"/>
      <c r="B8" s="41"/>
      <c r="C8" s="41"/>
      <c r="D8" s="115" t="s">
        <v>6</v>
      </c>
      <c r="E8" s="115"/>
    </row>
    <row r="9" spans="1:5">
      <c r="A9" s="9" t="s">
        <v>67</v>
      </c>
      <c r="B9" s="42">
        <v>3724825212</v>
      </c>
      <c r="C9" s="42">
        <v>4210768482</v>
      </c>
      <c r="D9" s="42">
        <v>17792745071</v>
      </c>
      <c r="E9" s="42">
        <v>20113998886</v>
      </c>
    </row>
    <row r="10" spans="1:5">
      <c r="A10" s="9" t="s">
        <v>68</v>
      </c>
      <c r="B10" s="42">
        <v>-3357312172</v>
      </c>
      <c r="C10" s="42">
        <v>-3853049266</v>
      </c>
      <c r="D10" s="42">
        <v>-16037208783</v>
      </c>
      <c r="E10" s="42">
        <v>-18405245734</v>
      </c>
    </row>
    <row r="11" spans="1:5" ht="12" hidden="1">
      <c r="A11" s="9">
        <v>0</v>
      </c>
      <c r="B11" s="16" t="s">
        <v>69</v>
      </c>
      <c r="C11" s="16" t="s">
        <v>69</v>
      </c>
      <c r="D11" s="16" t="s">
        <v>69</v>
      </c>
      <c r="E11" s="16" t="s">
        <v>69</v>
      </c>
    </row>
    <row r="12" spans="1:5">
      <c r="A12" s="43" t="s">
        <v>70</v>
      </c>
      <c r="B12" s="12">
        <v>367513040</v>
      </c>
      <c r="C12" s="12">
        <v>357719216</v>
      </c>
      <c r="D12" s="12">
        <v>1755536288</v>
      </c>
      <c r="E12" s="12">
        <v>1708753152</v>
      </c>
    </row>
    <row r="13" spans="1:5" hidden="1">
      <c r="A13" s="9">
        <v>0</v>
      </c>
      <c r="B13" s="42">
        <v>0</v>
      </c>
      <c r="C13" s="42">
        <v>0</v>
      </c>
      <c r="D13" s="42">
        <v>0</v>
      </c>
      <c r="E13" s="42">
        <v>0</v>
      </c>
    </row>
    <row r="14" spans="1:5">
      <c r="A14" s="9" t="s">
        <v>71</v>
      </c>
      <c r="B14" s="42">
        <v>-314825095</v>
      </c>
      <c r="C14" s="42">
        <v>-289711524</v>
      </c>
      <c r="D14" s="42">
        <v>-1503856514</v>
      </c>
      <c r="E14" s="42">
        <v>-1383894008</v>
      </c>
    </row>
    <row r="15" spans="1:5">
      <c r="A15" s="9" t="s">
        <v>72</v>
      </c>
      <c r="B15" s="42">
        <v>47634419</v>
      </c>
      <c r="C15" s="42">
        <v>65638041</v>
      </c>
      <c r="D15" s="42">
        <v>227540093</v>
      </c>
      <c r="E15" s="42">
        <v>313539794</v>
      </c>
    </row>
    <row r="16" spans="1:5" ht="12">
      <c r="A16" s="9" t="s">
        <v>73</v>
      </c>
      <c r="B16" s="16">
        <v>-80937914</v>
      </c>
      <c r="C16" s="16">
        <v>-287546216</v>
      </c>
      <c r="D16" s="16">
        <v>-386624228</v>
      </c>
      <c r="E16" s="16">
        <v>-1373550765</v>
      </c>
    </row>
    <row r="17" spans="1:5">
      <c r="A17" s="43" t="s">
        <v>74</v>
      </c>
      <c r="B17" s="12">
        <v>19384450</v>
      </c>
      <c r="C17" s="12">
        <v>-153900483</v>
      </c>
      <c r="D17" s="12">
        <v>92595639</v>
      </c>
      <c r="E17" s="12">
        <v>-735151827</v>
      </c>
    </row>
    <row r="18" spans="1:5" hidden="1">
      <c r="A18" s="9">
        <v>0</v>
      </c>
      <c r="B18" s="42">
        <v>0</v>
      </c>
      <c r="C18" s="42">
        <v>0</v>
      </c>
      <c r="D18" s="42">
        <v>0</v>
      </c>
      <c r="E18" s="42">
        <v>0</v>
      </c>
    </row>
    <row r="19" spans="1:5">
      <c r="A19" s="9" t="s">
        <v>75</v>
      </c>
      <c r="B19" s="42">
        <v>-146034233</v>
      </c>
      <c r="C19" s="42">
        <v>-148229216</v>
      </c>
      <c r="D19" s="42">
        <v>-697576324</v>
      </c>
      <c r="E19" s="42">
        <v>-708061319</v>
      </c>
    </row>
    <row r="20" spans="1:5">
      <c r="A20" s="9" t="s">
        <v>76</v>
      </c>
      <c r="B20" s="42">
        <v>51232278</v>
      </c>
      <c r="C20" s="42">
        <v>68551312</v>
      </c>
      <c r="D20" s="42">
        <v>244726346</v>
      </c>
      <c r="E20" s="42">
        <v>327455907</v>
      </c>
    </row>
    <row r="21" spans="1:5">
      <c r="A21" s="9" t="s">
        <v>77</v>
      </c>
      <c r="B21" s="42">
        <v>6146480</v>
      </c>
      <c r="C21" s="42">
        <v>-7471720</v>
      </c>
      <c r="D21" s="42">
        <v>29360506</v>
      </c>
      <c r="E21" s="42">
        <v>-35690912</v>
      </c>
    </row>
    <row r="22" spans="1:5" ht="12" hidden="1">
      <c r="A22" s="9">
        <v>0</v>
      </c>
      <c r="B22" s="16" t="s">
        <v>69</v>
      </c>
      <c r="C22" s="16" t="s">
        <v>69</v>
      </c>
      <c r="D22" s="16" t="s">
        <v>69</v>
      </c>
      <c r="E22" s="16" t="s">
        <v>69</v>
      </c>
    </row>
    <row r="23" spans="1:5">
      <c r="A23" s="43" t="s">
        <v>78</v>
      </c>
      <c r="B23" s="12">
        <v>-69271025</v>
      </c>
      <c r="C23" s="12">
        <v>-241050107</v>
      </c>
      <c r="D23" s="12">
        <v>-330893833</v>
      </c>
      <c r="E23" s="12">
        <v>-1151448151</v>
      </c>
    </row>
    <row r="24" spans="1:5" hidden="1">
      <c r="A24" s="9">
        <v>0</v>
      </c>
      <c r="B24" s="42">
        <v>0</v>
      </c>
      <c r="C24" s="42">
        <v>0</v>
      </c>
      <c r="D24" s="42">
        <v>0</v>
      </c>
      <c r="E24" s="42">
        <v>0</v>
      </c>
    </row>
    <row r="25" spans="1:5" ht="12">
      <c r="A25" s="9" t="s">
        <v>79</v>
      </c>
      <c r="B25" s="44">
        <v>-9118959</v>
      </c>
      <c r="C25" s="44">
        <v>536987</v>
      </c>
      <c r="D25" s="44">
        <v>-43559443</v>
      </c>
      <c r="E25" s="44">
        <v>2565080</v>
      </c>
    </row>
    <row r="26" spans="1:5" ht="12" hidden="1">
      <c r="A26" s="9">
        <v>0</v>
      </c>
      <c r="B26" s="16">
        <v>0</v>
      </c>
      <c r="C26" s="16">
        <v>0</v>
      </c>
      <c r="D26" s="16">
        <v>0</v>
      </c>
      <c r="E26" s="16">
        <v>0</v>
      </c>
    </row>
    <row r="27" spans="1:5">
      <c r="A27" s="43" t="s">
        <v>80</v>
      </c>
      <c r="B27" s="12">
        <v>-78389984</v>
      </c>
      <c r="C27" s="12">
        <v>-240513120</v>
      </c>
      <c r="D27" s="12">
        <v>-374453276</v>
      </c>
      <c r="E27" s="12">
        <v>-1148883071</v>
      </c>
    </row>
    <row r="28" spans="1:5" hidden="1">
      <c r="A28" s="9">
        <v>0</v>
      </c>
      <c r="B28" s="15">
        <v>0</v>
      </c>
      <c r="C28" s="15">
        <v>0</v>
      </c>
      <c r="D28" s="15">
        <v>0</v>
      </c>
      <c r="E28" s="15">
        <v>0</v>
      </c>
    </row>
    <row r="29" spans="1:5">
      <c r="A29" s="9" t="s">
        <v>81</v>
      </c>
      <c r="B29" s="42"/>
      <c r="C29" s="42"/>
      <c r="D29" s="42"/>
      <c r="E29" s="42"/>
    </row>
    <row r="30" spans="1:5">
      <c r="A30" s="9" t="s">
        <v>82</v>
      </c>
      <c r="B30" s="42">
        <v>-78536758</v>
      </c>
      <c r="C30" s="42">
        <v>-242507037</v>
      </c>
      <c r="D30" s="42">
        <v>-375154386</v>
      </c>
      <c r="E30" s="42">
        <v>-1158407614</v>
      </c>
    </row>
    <row r="31" spans="1:5">
      <c r="A31" s="9" t="s">
        <v>83</v>
      </c>
      <c r="B31" s="42">
        <v>146774</v>
      </c>
      <c r="C31" s="42">
        <v>1993917</v>
      </c>
      <c r="D31" s="42">
        <v>701110</v>
      </c>
      <c r="E31" s="42">
        <v>9524543</v>
      </c>
    </row>
    <row r="32" spans="1:5" ht="12" hidden="1">
      <c r="A32" s="9">
        <v>0</v>
      </c>
      <c r="B32" s="14">
        <v>0</v>
      </c>
      <c r="C32" s="14">
        <v>0</v>
      </c>
      <c r="D32" s="14">
        <v>0</v>
      </c>
      <c r="E32" s="14">
        <v>0</v>
      </c>
    </row>
    <row r="33" spans="1:5" hidden="1">
      <c r="A33" s="9">
        <v>0</v>
      </c>
      <c r="B33" s="10">
        <v>0</v>
      </c>
      <c r="C33" s="10">
        <v>0</v>
      </c>
      <c r="D33" s="10">
        <v>0</v>
      </c>
      <c r="E33" s="10">
        <v>0</v>
      </c>
    </row>
    <row r="34" spans="1:5">
      <c r="A34" s="43" t="s">
        <v>84</v>
      </c>
      <c r="B34" s="10"/>
      <c r="C34" s="10"/>
      <c r="D34" s="10"/>
      <c r="E34" s="10"/>
    </row>
    <row r="35" spans="1:5" s="79" customFormat="1">
      <c r="A35" s="43" t="s">
        <v>85</v>
      </c>
      <c r="B35" s="78">
        <v>-0.29599999999999999</v>
      </c>
      <c r="C35" s="78">
        <v>-0.91300000000000003</v>
      </c>
      <c r="D35" s="78">
        <v>-1.4139999999999999</v>
      </c>
      <c r="E35" s="78">
        <v>-4.3609999999999998</v>
      </c>
    </row>
    <row r="36" spans="1:5" hidden="1">
      <c r="A36" s="9">
        <v>0</v>
      </c>
      <c r="B36" s="42">
        <v>0</v>
      </c>
    </row>
    <row r="37" spans="1:5" hidden="1">
      <c r="A37" s="9">
        <v>0</v>
      </c>
      <c r="B37" s="42">
        <v>0</v>
      </c>
      <c r="C37" s="45">
        <v>0</v>
      </c>
      <c r="D37" s="45">
        <v>0</v>
      </c>
      <c r="E37" s="45">
        <v>0</v>
      </c>
    </row>
  </sheetData>
  <mergeCells count="1">
    <mergeCell ref="D8:E8"/>
  </mergeCells>
  <pageMargins left="0.7" right="0.7" top="0.75" bottom="0.75" header="0.3" footer="0.3"/>
  <pageSetup paperSize="9" orientation="landscape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5"/>
  <sheetViews>
    <sheetView zoomScale="110" zoomScaleNormal="110" workbookViewId="0"/>
  </sheetViews>
  <sheetFormatPr defaultColWidth="9" defaultRowHeight="10.199999999999999"/>
  <cols>
    <col min="1" max="1" width="53.6640625" style="6" customWidth="1"/>
    <col min="2" max="2" width="15.88671875" style="6" customWidth="1"/>
    <col min="3" max="3" width="15.21875" style="6" customWidth="1"/>
    <col min="4" max="4" width="14.88671875" style="6" customWidth="1"/>
    <col min="5" max="5" width="14.109375" style="6" bestFit="1" customWidth="1"/>
    <col min="6" max="6" width="18.109375" style="6" customWidth="1"/>
    <col min="7" max="16384" width="9" style="6"/>
  </cols>
  <sheetData>
    <row r="1" spans="1:6">
      <c r="A1" s="38" t="s">
        <v>0</v>
      </c>
    </row>
    <row r="2" spans="1:6">
      <c r="A2" s="46" t="s">
        <v>23</v>
      </c>
    </row>
    <row r="3" spans="1:6">
      <c r="A3" s="7" t="s">
        <v>3</v>
      </c>
    </row>
    <row r="4" spans="1:6">
      <c r="B4" s="47"/>
      <c r="C4" s="47"/>
    </row>
    <row r="5" spans="1:6" ht="12">
      <c r="B5" s="82" t="s">
        <v>21</v>
      </c>
      <c r="C5" s="82" t="s">
        <v>10</v>
      </c>
      <c r="D5" s="82" t="s">
        <v>21</v>
      </c>
      <c r="E5" s="82" t="s">
        <v>10</v>
      </c>
      <c r="F5" s="48"/>
    </row>
    <row r="6" spans="1:6">
      <c r="B6" s="24" t="s">
        <v>11</v>
      </c>
      <c r="C6" s="24" t="s">
        <v>2</v>
      </c>
      <c r="D6" s="24" t="s">
        <v>11</v>
      </c>
      <c r="E6" s="24" t="s">
        <v>2</v>
      </c>
      <c r="F6" s="1"/>
    </row>
    <row r="7" spans="1:6">
      <c r="B7" s="49" t="s">
        <v>4</v>
      </c>
      <c r="C7" s="49" t="s">
        <v>4</v>
      </c>
      <c r="D7" s="49" t="s">
        <v>5</v>
      </c>
      <c r="E7" s="49" t="s">
        <v>5</v>
      </c>
      <c r="F7" s="50"/>
    </row>
    <row r="8" spans="1:6">
      <c r="A8" s="51"/>
      <c r="D8" s="116" t="s">
        <v>6</v>
      </c>
      <c r="E8" s="116"/>
      <c r="F8" s="81"/>
    </row>
    <row r="9" spans="1:6" ht="18.75" customHeight="1">
      <c r="A9" s="43" t="s">
        <v>13</v>
      </c>
      <c r="B9" s="52">
        <v>-78389984</v>
      </c>
      <c r="C9" s="52">
        <v>-240513120</v>
      </c>
      <c r="D9" s="52">
        <v>-374453276</v>
      </c>
      <c r="E9" s="52">
        <v>-1148883071</v>
      </c>
      <c r="F9" s="53"/>
    </row>
    <row r="10" spans="1:6">
      <c r="A10" s="9"/>
      <c r="B10" s="54"/>
      <c r="C10" s="54"/>
      <c r="D10" s="54"/>
      <c r="E10" s="54"/>
      <c r="F10" s="55"/>
    </row>
    <row r="11" spans="1:6">
      <c r="A11" s="56" t="s">
        <v>86</v>
      </c>
      <c r="B11" s="54"/>
      <c r="C11" s="54"/>
      <c r="D11" s="54"/>
      <c r="E11" s="54"/>
      <c r="F11" s="55"/>
    </row>
    <row r="12" spans="1:6" ht="20.399999999999999">
      <c r="A12" s="59" t="s">
        <v>87</v>
      </c>
      <c r="B12" s="54"/>
      <c r="C12" s="54"/>
      <c r="D12" s="54"/>
      <c r="E12" s="54"/>
      <c r="F12" s="55"/>
    </row>
    <row r="13" spans="1:6">
      <c r="A13" s="59" t="s">
        <v>88</v>
      </c>
      <c r="B13" s="42">
        <v>-2020954</v>
      </c>
      <c r="C13" s="42">
        <v>1859854</v>
      </c>
      <c r="D13" s="42">
        <v>-9653693</v>
      </c>
      <c r="E13" s="42">
        <v>8884151</v>
      </c>
      <c r="F13" s="55"/>
    </row>
    <row r="14" spans="1:6">
      <c r="A14" s="59"/>
      <c r="B14" s="42"/>
      <c r="C14" s="42"/>
      <c r="D14" s="42"/>
      <c r="E14" s="42"/>
      <c r="F14" s="55"/>
    </row>
    <row r="15" spans="1:6" ht="20.399999999999999">
      <c r="A15" s="56" t="s">
        <v>89</v>
      </c>
      <c r="B15" s="57">
        <v>-2020954</v>
      </c>
      <c r="C15" s="57">
        <v>1859854</v>
      </c>
      <c r="D15" s="57">
        <v>-9653693</v>
      </c>
      <c r="E15" s="57">
        <v>8884151</v>
      </c>
      <c r="F15" s="13"/>
    </row>
    <row r="16" spans="1:6">
      <c r="A16" s="59"/>
      <c r="B16" s="58"/>
      <c r="C16" s="58"/>
      <c r="D16" s="58"/>
      <c r="E16" s="58"/>
      <c r="F16" s="11"/>
    </row>
    <row r="17" spans="1:6" ht="20.399999999999999">
      <c r="A17" s="59" t="s">
        <v>90</v>
      </c>
      <c r="B17" s="58"/>
      <c r="C17" s="58"/>
      <c r="D17" s="58"/>
      <c r="E17" s="58"/>
      <c r="F17" s="11"/>
    </row>
    <row r="18" spans="1:6">
      <c r="A18" s="59" t="s">
        <v>91</v>
      </c>
      <c r="B18" s="42">
        <v>1361824</v>
      </c>
      <c r="C18" s="42">
        <v>-2164198</v>
      </c>
      <c r="D18" s="42">
        <v>6505161</v>
      </c>
      <c r="E18" s="42">
        <v>-10337942</v>
      </c>
      <c r="F18" s="55"/>
    </row>
    <row r="19" spans="1:6" ht="20.399999999999999">
      <c r="A19" s="59" t="s">
        <v>92</v>
      </c>
      <c r="B19" s="42">
        <v>0</v>
      </c>
      <c r="C19" s="42">
        <v>-17885408</v>
      </c>
      <c r="D19" s="42">
        <v>0</v>
      </c>
      <c r="E19" s="42">
        <v>-85435018</v>
      </c>
      <c r="F19" s="55"/>
    </row>
    <row r="20" spans="1:6">
      <c r="A20" s="59" t="s">
        <v>93</v>
      </c>
      <c r="B20" s="42">
        <v>0</v>
      </c>
      <c r="C20" s="42">
        <v>2861665</v>
      </c>
      <c r="D20" s="42">
        <v>0</v>
      </c>
      <c r="E20" s="42">
        <v>13669602</v>
      </c>
      <c r="F20" s="55"/>
    </row>
    <row r="21" spans="1:6" hidden="1">
      <c r="A21" s="59" t="s">
        <v>94</v>
      </c>
      <c r="B21" s="42">
        <v>0</v>
      </c>
      <c r="C21" s="42">
        <v>0</v>
      </c>
      <c r="D21" s="42">
        <v>0</v>
      </c>
      <c r="E21" s="42">
        <v>0</v>
      </c>
      <c r="F21" s="55"/>
    </row>
    <row r="22" spans="1:6" hidden="1">
      <c r="A22" s="59"/>
      <c r="B22" s="42"/>
      <c r="C22" s="42"/>
      <c r="D22" s="42"/>
      <c r="E22" s="42"/>
      <c r="F22" s="55"/>
    </row>
    <row r="23" spans="1:6">
      <c r="A23" s="59"/>
      <c r="B23" s="42"/>
      <c r="C23" s="42"/>
      <c r="D23" s="42"/>
      <c r="E23" s="42"/>
      <c r="F23" s="55"/>
    </row>
    <row r="24" spans="1:6" ht="20.399999999999999">
      <c r="A24" s="56" t="s">
        <v>95</v>
      </c>
      <c r="B24" s="57">
        <v>1361824</v>
      </c>
      <c r="C24" s="57">
        <v>-17187941</v>
      </c>
      <c r="D24" s="57">
        <v>6505161</v>
      </c>
      <c r="E24" s="57">
        <v>-82103358</v>
      </c>
      <c r="F24" s="13"/>
    </row>
    <row r="25" spans="1:6">
      <c r="A25" s="56"/>
      <c r="B25" s="57"/>
      <c r="C25" s="57"/>
      <c r="D25" s="57"/>
      <c r="E25" s="57"/>
      <c r="F25" s="13"/>
    </row>
    <row r="26" spans="1:6">
      <c r="A26" s="56" t="s">
        <v>96</v>
      </c>
      <c r="B26" s="57">
        <v>-659130</v>
      </c>
      <c r="C26" s="57">
        <v>-15328087</v>
      </c>
      <c r="D26" s="57">
        <v>-3148532</v>
      </c>
      <c r="E26" s="57">
        <v>-73219207</v>
      </c>
      <c r="F26" s="13"/>
    </row>
    <row r="27" spans="1:6" ht="12">
      <c r="A27" s="56" t="s">
        <v>97</v>
      </c>
      <c r="B27" s="60">
        <v>-79049114</v>
      </c>
      <c r="C27" s="60">
        <v>-255841207</v>
      </c>
      <c r="D27" s="60">
        <v>-377601808</v>
      </c>
      <c r="E27" s="60">
        <v>-1222102278</v>
      </c>
      <c r="F27" s="61"/>
    </row>
    <row r="28" spans="1:6">
      <c r="A28" s="59" t="s">
        <v>81</v>
      </c>
      <c r="B28" s="42"/>
      <c r="C28" s="42"/>
      <c r="D28" s="42"/>
      <c r="E28" s="42"/>
      <c r="F28" s="55"/>
    </row>
    <row r="29" spans="1:6">
      <c r="A29" s="59" t="s">
        <v>82</v>
      </c>
      <c r="B29" s="42">
        <v>-79195888</v>
      </c>
      <c r="C29" s="42">
        <v>-258556851</v>
      </c>
      <c r="D29" s="42">
        <v>-378302918</v>
      </c>
      <c r="E29" s="42">
        <v>-1235074366</v>
      </c>
      <c r="F29" s="55"/>
    </row>
    <row r="30" spans="1:6">
      <c r="A30" s="59" t="s">
        <v>83</v>
      </c>
      <c r="B30" s="42">
        <v>146774</v>
      </c>
      <c r="C30" s="42">
        <v>2715644</v>
      </c>
      <c r="D30" s="42">
        <v>701110</v>
      </c>
      <c r="E30" s="42">
        <v>12972088</v>
      </c>
      <c r="F30" s="55"/>
    </row>
    <row r="31" spans="1:6" ht="8.1" customHeight="1">
      <c r="A31" s="56"/>
      <c r="B31" s="42"/>
      <c r="C31" s="42"/>
      <c r="D31" s="42"/>
      <c r="E31" s="42"/>
      <c r="F31" s="55"/>
    </row>
    <row r="32" spans="1:6" ht="12">
      <c r="A32" s="111" t="s">
        <v>25</v>
      </c>
      <c r="B32" s="62">
        <v>-79049114</v>
      </c>
      <c r="C32" s="62">
        <v>-255841207</v>
      </c>
      <c r="D32" s="62">
        <v>-377601808</v>
      </c>
      <c r="E32" s="62">
        <v>-1222102278</v>
      </c>
      <c r="F32" s="53"/>
    </row>
    <row r="35" spans="2:5">
      <c r="B35" s="63"/>
      <c r="C35" s="63"/>
      <c r="D35" s="63"/>
      <c r="E35" s="63"/>
    </row>
  </sheetData>
  <mergeCells count="1">
    <mergeCell ref="D8:E8"/>
  </mergeCells>
  <pageMargins left="0.7" right="0.7" top="0.75" bottom="0.75" header="0.3" footer="0.3"/>
  <pageSetup paperSize="9" scale="93" orientation="landscape" r:id="rId1"/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69"/>
  <sheetViews>
    <sheetView zoomScale="110" zoomScaleNormal="110" workbookViewId="0">
      <pane xSplit="1" ySplit="10" topLeftCell="B3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0.199999999999999"/>
  <cols>
    <col min="1" max="1" width="62.109375" style="51" customWidth="1"/>
    <col min="2" max="2" width="16.5546875" style="11" customWidth="1"/>
    <col min="3" max="3" width="16.44140625" style="11" customWidth="1"/>
    <col min="4" max="4" width="17.109375" style="6" customWidth="1"/>
    <col min="5" max="5" width="17.5546875" style="6" customWidth="1"/>
    <col min="6" max="16384" width="9" style="6"/>
  </cols>
  <sheetData>
    <row r="1" spans="1:5">
      <c r="A1" s="38" t="s">
        <v>0</v>
      </c>
    </row>
    <row r="2" spans="1:5">
      <c r="A2" s="83" t="s">
        <v>24</v>
      </c>
    </row>
    <row r="3" spans="1:5">
      <c r="A3" s="7" t="s">
        <v>3</v>
      </c>
    </row>
    <row r="4" spans="1:5">
      <c r="A4" s="64"/>
    </row>
    <row r="5" spans="1:5" ht="12">
      <c r="B5" s="82" t="s">
        <v>21</v>
      </c>
      <c r="C5" s="82" t="s">
        <v>10</v>
      </c>
      <c r="D5" s="82" t="s">
        <v>21</v>
      </c>
      <c r="E5" s="82" t="s">
        <v>10</v>
      </c>
    </row>
    <row r="6" spans="1:5">
      <c r="B6" s="1" t="s">
        <v>11</v>
      </c>
      <c r="C6" s="1" t="s">
        <v>2</v>
      </c>
      <c r="D6" s="1" t="s">
        <v>11</v>
      </c>
      <c r="E6" s="1" t="s">
        <v>2</v>
      </c>
    </row>
    <row r="7" spans="1:5">
      <c r="B7" s="65" t="s">
        <v>4</v>
      </c>
      <c r="C7" s="65" t="s">
        <v>4</v>
      </c>
      <c r="D7" s="65" t="s">
        <v>5</v>
      </c>
      <c r="E7" s="65" t="s">
        <v>5</v>
      </c>
    </row>
    <row r="8" spans="1:5">
      <c r="B8" s="66"/>
      <c r="C8" s="66"/>
      <c r="D8" s="116" t="s">
        <v>6</v>
      </c>
      <c r="E8" s="116"/>
    </row>
    <row r="9" spans="1:5" ht="10.8" thickBot="1">
      <c r="A9" s="67" t="s">
        <v>78</v>
      </c>
      <c r="B9" s="68">
        <v>-69271025</v>
      </c>
      <c r="C9" s="68">
        <v>-241050107</v>
      </c>
      <c r="D9" s="68">
        <v>-330893833</v>
      </c>
      <c r="E9" s="68">
        <v>-1151448151</v>
      </c>
    </row>
    <row r="10" spans="1:5" ht="10.8" hidden="1" thickTop="1">
      <c r="A10" s="80">
        <v>0</v>
      </c>
      <c r="B10" s="10">
        <v>0</v>
      </c>
      <c r="C10" s="10">
        <v>0</v>
      </c>
      <c r="D10" s="10">
        <v>0</v>
      </c>
      <c r="E10" s="10">
        <v>0</v>
      </c>
    </row>
    <row r="11" spans="1:5" ht="10.8" thickTop="1">
      <c r="A11" s="94" t="s">
        <v>98</v>
      </c>
      <c r="B11" s="69"/>
      <c r="C11" s="69"/>
      <c r="D11" s="69"/>
      <c r="E11" s="69"/>
    </row>
    <row r="12" spans="1:5">
      <c r="A12" s="80" t="s">
        <v>99</v>
      </c>
      <c r="B12" s="10">
        <v>132426330</v>
      </c>
      <c r="C12" s="10">
        <v>123517297</v>
      </c>
      <c r="D12" s="10">
        <v>632574093</v>
      </c>
      <c r="E12" s="10">
        <v>590017424</v>
      </c>
    </row>
    <row r="13" spans="1:5">
      <c r="A13" s="80" t="s">
        <v>100</v>
      </c>
      <c r="B13" s="10">
        <v>17561799</v>
      </c>
      <c r="C13" s="10">
        <v>11888864</v>
      </c>
      <c r="D13" s="10">
        <v>83889201</v>
      </c>
      <c r="E13" s="10">
        <v>56790726</v>
      </c>
    </row>
    <row r="14" spans="1:5">
      <c r="A14" s="80" t="s">
        <v>101</v>
      </c>
      <c r="B14" s="10">
        <v>2718508</v>
      </c>
      <c r="C14" s="10">
        <v>594395</v>
      </c>
      <c r="D14" s="10">
        <v>12985769</v>
      </c>
      <c r="E14" s="10">
        <v>2839306</v>
      </c>
    </row>
    <row r="15" spans="1:5">
      <c r="A15" s="80" t="s">
        <v>102</v>
      </c>
      <c r="B15" s="10">
        <v>4553913</v>
      </c>
      <c r="C15" s="10">
        <v>-6160703</v>
      </c>
      <c r="D15" s="10">
        <v>21753132</v>
      </c>
      <c r="E15" s="10">
        <v>-29428446</v>
      </c>
    </row>
    <row r="16" spans="1:5" hidden="1">
      <c r="A16" s="80" t="s">
        <v>103</v>
      </c>
      <c r="B16" s="10">
        <v>0</v>
      </c>
      <c r="C16" s="10">
        <v>226744607</v>
      </c>
      <c r="D16" s="10">
        <v>0</v>
      </c>
      <c r="E16" s="10">
        <v>1083113639</v>
      </c>
    </row>
    <row r="17" spans="1:5" hidden="1">
      <c r="A17" s="80" t="s">
        <v>104</v>
      </c>
      <c r="B17" s="10">
        <v>-3690684</v>
      </c>
      <c r="C17" s="10">
        <v>1032435</v>
      </c>
      <c r="D17" s="10">
        <v>-17629659</v>
      </c>
      <c r="E17" s="10">
        <v>4931736</v>
      </c>
    </row>
    <row r="18" spans="1:5" hidden="1">
      <c r="A18" s="80" t="s">
        <v>105</v>
      </c>
      <c r="B18" s="10">
        <v>419828</v>
      </c>
      <c r="C18" s="10">
        <v>973667</v>
      </c>
      <c r="D18" s="10">
        <v>2005434</v>
      </c>
      <c r="E18" s="10">
        <v>4651013</v>
      </c>
    </row>
    <row r="19" spans="1:5">
      <c r="A19" s="80" t="s">
        <v>106</v>
      </c>
      <c r="B19" s="10">
        <v>2254600</v>
      </c>
      <c r="C19" s="10">
        <v>4354904</v>
      </c>
      <c r="D19" s="10">
        <v>10769773</v>
      </c>
      <c r="E19" s="10">
        <v>20802505</v>
      </c>
    </row>
    <row r="20" spans="1:5">
      <c r="A20" s="80" t="s">
        <v>107</v>
      </c>
      <c r="B20" s="10">
        <v>-3542779</v>
      </c>
      <c r="C20" s="10">
        <v>-725106</v>
      </c>
      <c r="D20" s="10">
        <v>-16923147</v>
      </c>
      <c r="E20" s="10">
        <v>-3463686</v>
      </c>
    </row>
    <row r="21" spans="1:5">
      <c r="A21" s="80" t="s">
        <v>108</v>
      </c>
      <c r="B21" s="10">
        <v>21467074</v>
      </c>
      <c r="C21" s="10">
        <v>12896848</v>
      </c>
      <c r="D21" s="10">
        <v>102543919</v>
      </c>
      <c r="E21" s="10">
        <v>61605664</v>
      </c>
    </row>
    <row r="22" spans="1:5" hidden="1">
      <c r="A22" s="80" t="s">
        <v>109</v>
      </c>
      <c r="B22" s="10">
        <v>-1372478</v>
      </c>
      <c r="C22" s="10">
        <v>1974581</v>
      </c>
      <c r="D22" s="10">
        <v>-6556053</v>
      </c>
      <c r="E22" s="10">
        <v>9432179</v>
      </c>
    </row>
    <row r="23" spans="1:5">
      <c r="A23" s="80" t="s">
        <v>110</v>
      </c>
      <c r="B23" s="11">
        <v>-47689499</v>
      </c>
      <c r="C23" s="11">
        <v>-67826206</v>
      </c>
      <c r="D23" s="11">
        <v>-227803199</v>
      </c>
      <c r="E23" s="11">
        <v>-323992221</v>
      </c>
    </row>
    <row r="24" spans="1:5">
      <c r="A24" s="80" t="s">
        <v>111</v>
      </c>
      <c r="B24" s="10">
        <v>115522915</v>
      </c>
      <c r="C24" s="10">
        <v>122747931</v>
      </c>
      <c r="D24" s="10">
        <v>551829860</v>
      </c>
      <c r="E24" s="10">
        <v>586342317</v>
      </c>
    </row>
    <row r="25" spans="1:5" hidden="1">
      <c r="A25" s="80" t="s">
        <v>112</v>
      </c>
      <c r="B25" s="10">
        <v>0</v>
      </c>
      <c r="C25" s="10">
        <v>0</v>
      </c>
      <c r="D25" s="10">
        <v>0</v>
      </c>
      <c r="E25" s="10">
        <v>0</v>
      </c>
    </row>
    <row r="26" spans="1:5">
      <c r="A26" s="80" t="s">
        <v>113</v>
      </c>
      <c r="B26" s="10">
        <v>-373306</v>
      </c>
      <c r="C26" s="10">
        <v>-218524</v>
      </c>
      <c r="D26" s="10">
        <v>-1783208</v>
      </c>
      <c r="E26" s="10">
        <v>-1043845</v>
      </c>
    </row>
    <row r="27" spans="1:5">
      <c r="A27" s="80" t="s">
        <v>114</v>
      </c>
      <c r="B27" s="10">
        <v>-17804238</v>
      </c>
      <c r="C27" s="10">
        <v>2935084</v>
      </c>
      <c r="D27" s="10">
        <v>-85047284</v>
      </c>
      <c r="E27" s="10">
        <v>14020309</v>
      </c>
    </row>
    <row r="28" spans="1:5" s="79" customFormat="1">
      <c r="A28" s="67" t="s">
        <v>115</v>
      </c>
      <c r="B28" s="15">
        <v>153180958</v>
      </c>
      <c r="C28" s="15">
        <v>193679967</v>
      </c>
      <c r="D28" s="15">
        <v>731714798</v>
      </c>
      <c r="E28" s="15">
        <v>925170469</v>
      </c>
    </row>
    <row r="29" spans="1:5" ht="10.8" hidden="1" thickBot="1">
      <c r="A29" s="80"/>
      <c r="B29" s="68">
        <v>0</v>
      </c>
      <c r="C29" s="68">
        <v>0</v>
      </c>
      <c r="D29" s="68">
        <v>0</v>
      </c>
      <c r="E29" s="68">
        <v>0</v>
      </c>
    </row>
    <row r="30" spans="1:5">
      <c r="A30" s="94" t="s">
        <v>116</v>
      </c>
      <c r="B30" s="10"/>
      <c r="C30" s="10"/>
      <c r="D30" s="10"/>
      <c r="E30" s="10"/>
    </row>
    <row r="31" spans="1:5">
      <c r="A31" s="80" t="s">
        <v>117</v>
      </c>
      <c r="B31" s="69">
        <v>26151362</v>
      </c>
      <c r="C31" s="69">
        <v>14002361</v>
      </c>
      <c r="D31" s="69">
        <v>124919826</v>
      </c>
      <c r="E31" s="69">
        <v>66886478</v>
      </c>
    </row>
    <row r="32" spans="1:5">
      <c r="A32" s="80" t="s">
        <v>118</v>
      </c>
      <c r="B32" s="10">
        <v>-4729196</v>
      </c>
      <c r="C32" s="10">
        <v>-80672274</v>
      </c>
      <c r="D32" s="10">
        <v>-22590423</v>
      </c>
      <c r="E32" s="10">
        <v>-385355318</v>
      </c>
    </row>
    <row r="33" spans="1:5">
      <c r="A33" s="80" t="s">
        <v>119</v>
      </c>
      <c r="B33" s="10">
        <v>-70804722</v>
      </c>
      <c r="C33" s="10">
        <v>159642941</v>
      </c>
      <c r="D33" s="10">
        <v>-338219993</v>
      </c>
      <c r="E33" s="10">
        <v>762582397</v>
      </c>
    </row>
    <row r="34" spans="1:5" s="79" customFormat="1" ht="10.8" thickBot="1">
      <c r="A34" s="67" t="s">
        <v>120</v>
      </c>
      <c r="B34" s="68">
        <v>-49382556</v>
      </c>
      <c r="C34" s="68">
        <v>92973028</v>
      </c>
      <c r="D34" s="68">
        <v>-235890590</v>
      </c>
      <c r="E34" s="68">
        <v>444113557</v>
      </c>
    </row>
    <row r="35" spans="1:5" ht="10.8" hidden="1" thickTop="1">
      <c r="A35" s="67"/>
      <c r="B35" s="10">
        <v>0</v>
      </c>
      <c r="C35" s="10">
        <v>0</v>
      </c>
      <c r="D35" s="10">
        <v>0</v>
      </c>
      <c r="E35" s="10">
        <v>0</v>
      </c>
    </row>
    <row r="36" spans="1:5" ht="10.8" thickTop="1">
      <c r="A36" s="67" t="s">
        <v>121</v>
      </c>
      <c r="B36" s="93">
        <v>-34013483</v>
      </c>
      <c r="C36" s="93">
        <v>-128237501</v>
      </c>
      <c r="D36" s="93">
        <v>-162475606</v>
      </c>
      <c r="E36" s="93">
        <v>-612564895</v>
      </c>
    </row>
    <row r="37" spans="1:5" hidden="1">
      <c r="A37" s="67" t="s">
        <v>122</v>
      </c>
      <c r="B37" s="70">
        <v>0</v>
      </c>
      <c r="C37" s="70">
        <v>0</v>
      </c>
      <c r="D37" s="70">
        <v>0</v>
      </c>
      <c r="E37" s="70">
        <v>0</v>
      </c>
    </row>
    <row r="38" spans="1:5" hidden="1">
      <c r="A38" s="67"/>
      <c r="B38" s="70">
        <v>0</v>
      </c>
      <c r="C38" s="70">
        <v>0</v>
      </c>
      <c r="D38" s="70">
        <v>0</v>
      </c>
      <c r="E38" s="70">
        <v>0</v>
      </c>
    </row>
    <row r="39" spans="1:5" ht="10.8" thickBot="1">
      <c r="A39" s="67" t="s">
        <v>123</v>
      </c>
      <c r="B39" s="68">
        <v>69784919</v>
      </c>
      <c r="C39" s="68">
        <v>158415494</v>
      </c>
      <c r="D39" s="68">
        <v>333348602</v>
      </c>
      <c r="E39" s="68">
        <v>756719131</v>
      </c>
    </row>
    <row r="40" spans="1:5" ht="10.8" hidden="1" thickTop="1">
      <c r="A40" s="67"/>
      <c r="B40" s="10">
        <v>0</v>
      </c>
      <c r="C40" s="10">
        <v>0</v>
      </c>
      <c r="D40" s="10">
        <v>0</v>
      </c>
      <c r="E40" s="10">
        <v>0</v>
      </c>
    </row>
    <row r="41" spans="1:5" ht="11.4" thickTop="1" thickBot="1">
      <c r="A41" s="67" t="s">
        <v>124</v>
      </c>
      <c r="B41" s="68"/>
      <c r="C41" s="68"/>
      <c r="D41" s="68"/>
      <c r="E41" s="68"/>
    </row>
    <row r="42" spans="1:5" ht="10.8" thickTop="1">
      <c r="A42" s="80" t="s">
        <v>125</v>
      </c>
      <c r="B42" s="10">
        <v>-150934364</v>
      </c>
      <c r="C42" s="10">
        <v>-59257779</v>
      </c>
      <c r="D42" s="10">
        <v>-720983270</v>
      </c>
      <c r="E42" s="10">
        <v>-283062559</v>
      </c>
    </row>
    <row r="43" spans="1:5" hidden="1">
      <c r="A43" s="67"/>
      <c r="B43" s="15">
        <v>0</v>
      </c>
      <c r="C43" s="15">
        <v>0</v>
      </c>
      <c r="D43" s="15">
        <v>0</v>
      </c>
      <c r="E43" s="15">
        <v>0</v>
      </c>
    </row>
    <row r="44" spans="1:5">
      <c r="A44" s="80" t="s">
        <v>126</v>
      </c>
      <c r="B44" s="10">
        <v>-546756</v>
      </c>
      <c r="C44" s="10">
        <v>-377836</v>
      </c>
      <c r="D44" s="10">
        <v>-2611744</v>
      </c>
      <c r="E44" s="10">
        <v>-1804847</v>
      </c>
    </row>
    <row r="45" spans="1:5">
      <c r="A45" s="80" t="s">
        <v>127</v>
      </c>
      <c r="B45" s="10">
        <v>-258098</v>
      </c>
      <c r="C45" s="10">
        <v>1238371</v>
      </c>
      <c r="D45" s="10">
        <v>-1232883</v>
      </c>
      <c r="E45" s="10">
        <v>5915451</v>
      </c>
    </row>
    <row r="46" spans="1:5" hidden="1">
      <c r="A46" s="80"/>
      <c r="B46" s="10">
        <v>0</v>
      </c>
      <c r="C46" s="10">
        <v>0</v>
      </c>
      <c r="D46" s="10">
        <v>0</v>
      </c>
      <c r="E46" s="10">
        <v>0</v>
      </c>
    </row>
    <row r="47" spans="1:5" hidden="1">
      <c r="A47" s="80"/>
      <c r="B47" s="10">
        <v>0</v>
      </c>
      <c r="C47" s="10">
        <v>0</v>
      </c>
      <c r="D47" s="10">
        <v>0</v>
      </c>
      <c r="E47" s="10">
        <v>0</v>
      </c>
    </row>
    <row r="48" spans="1:5" s="79" customFormat="1">
      <c r="A48" s="67" t="s">
        <v>128</v>
      </c>
      <c r="B48" s="15">
        <v>-151739218</v>
      </c>
      <c r="C48" s="15">
        <v>-58397244</v>
      </c>
      <c r="D48" s="15">
        <v>-724827897</v>
      </c>
      <c r="E48" s="15">
        <v>-278951955</v>
      </c>
    </row>
    <row r="49" spans="1:5" ht="12" hidden="1">
      <c r="A49" s="80"/>
      <c r="B49" s="16">
        <v>0</v>
      </c>
      <c r="C49" s="16">
        <v>0</v>
      </c>
      <c r="D49" s="16">
        <v>0</v>
      </c>
      <c r="E49" s="16">
        <v>0</v>
      </c>
    </row>
    <row r="50" spans="1:5">
      <c r="A50" s="67" t="s">
        <v>129</v>
      </c>
      <c r="B50" s="89"/>
      <c r="C50" s="89"/>
      <c r="D50" s="89"/>
      <c r="E50" s="89"/>
    </row>
    <row r="51" spans="1:5">
      <c r="A51" s="80" t="s">
        <v>130</v>
      </c>
      <c r="B51" s="90">
        <v>107106590</v>
      </c>
      <c r="C51" s="90">
        <v>-108913964</v>
      </c>
      <c r="D51" s="90">
        <v>511626759</v>
      </c>
      <c r="E51" s="90">
        <v>-520260223</v>
      </c>
    </row>
    <row r="52" spans="1:5">
      <c r="A52" s="80" t="s">
        <v>131</v>
      </c>
      <c r="B52" s="10">
        <v>10000000</v>
      </c>
      <c r="C52" s="10">
        <v>306770363</v>
      </c>
      <c r="D52" s="10">
        <v>47768000</v>
      </c>
      <c r="E52" s="10">
        <v>1465380670</v>
      </c>
    </row>
    <row r="53" spans="1:5">
      <c r="A53" s="80" t="s">
        <v>132</v>
      </c>
      <c r="B53" s="10">
        <v>0</v>
      </c>
      <c r="C53" s="10">
        <v>-40870363</v>
      </c>
      <c r="D53" s="10">
        <v>0</v>
      </c>
      <c r="E53" s="10">
        <v>-195229550</v>
      </c>
    </row>
    <row r="54" spans="1:5" hidden="1">
      <c r="A54" s="80"/>
      <c r="B54" s="10">
        <v>0</v>
      </c>
      <c r="C54" s="10">
        <v>0</v>
      </c>
      <c r="D54" s="10">
        <v>0</v>
      </c>
      <c r="E54" s="10">
        <v>0</v>
      </c>
    </row>
    <row r="55" spans="1:5">
      <c r="A55" s="80" t="s">
        <v>133</v>
      </c>
      <c r="B55" s="10">
        <v>101395809</v>
      </c>
      <c r="C55" s="10">
        <v>318263981</v>
      </c>
      <c r="D55" s="10">
        <v>484347500</v>
      </c>
      <c r="E55" s="10">
        <v>1520283384</v>
      </c>
    </row>
    <row r="56" spans="1:5">
      <c r="A56" s="80" t="s">
        <v>134</v>
      </c>
      <c r="B56" s="10">
        <v>-98222719</v>
      </c>
      <c r="C56" s="10">
        <v>-361887933</v>
      </c>
      <c r="D56" s="10">
        <v>-469190284</v>
      </c>
      <c r="E56" s="10">
        <v>-1728666278</v>
      </c>
    </row>
    <row r="57" spans="1:5">
      <c r="A57" s="80" t="s">
        <v>135</v>
      </c>
      <c r="B57" s="10">
        <v>-31939431</v>
      </c>
      <c r="C57" s="10">
        <v>-20019855</v>
      </c>
      <c r="D57" s="10">
        <v>-152568274</v>
      </c>
      <c r="E57" s="10">
        <v>-95630843</v>
      </c>
    </row>
    <row r="58" spans="1:5">
      <c r="A58" s="80" t="s">
        <v>136</v>
      </c>
      <c r="B58" s="10">
        <v>-68310180</v>
      </c>
      <c r="C58" s="10">
        <v>-54378494</v>
      </c>
      <c r="D58" s="10">
        <v>-326304068</v>
      </c>
      <c r="E58" s="10">
        <v>-259755190</v>
      </c>
    </row>
    <row r="59" spans="1:5" s="79" customFormat="1">
      <c r="A59" s="67" t="s">
        <v>137</v>
      </c>
      <c r="B59" s="15">
        <v>20030069</v>
      </c>
      <c r="C59" s="15">
        <v>38963735</v>
      </c>
      <c r="D59" s="15">
        <v>95679633</v>
      </c>
      <c r="E59" s="15">
        <v>186121970</v>
      </c>
    </row>
    <row r="60" spans="1:5" hidden="1">
      <c r="A60" s="80"/>
      <c r="B60" s="10">
        <v>0</v>
      </c>
      <c r="C60" s="10">
        <v>0</v>
      </c>
      <c r="D60" s="10">
        <v>0</v>
      </c>
      <c r="E60" s="10">
        <v>0</v>
      </c>
    </row>
    <row r="61" spans="1:5" ht="10.8" thickBot="1">
      <c r="A61" s="67" t="s">
        <v>138</v>
      </c>
      <c r="B61" s="68">
        <v>-61924230</v>
      </c>
      <c r="C61" s="68">
        <v>138981985</v>
      </c>
      <c r="D61" s="68">
        <v>-295799662</v>
      </c>
      <c r="E61" s="68">
        <v>663889146</v>
      </c>
    </row>
    <row r="62" spans="1:5" ht="10.8" hidden="1" thickTop="1">
      <c r="A62" s="67"/>
      <c r="B62" s="10">
        <v>0</v>
      </c>
      <c r="C62" s="10">
        <v>0</v>
      </c>
      <c r="D62" s="10">
        <v>0</v>
      </c>
      <c r="E62" s="10">
        <v>0</v>
      </c>
    </row>
    <row r="63" spans="1:5" ht="11.4" thickTop="1" thickBot="1">
      <c r="A63" s="67" t="s">
        <v>139</v>
      </c>
      <c r="B63" s="68">
        <v>155955200</v>
      </c>
      <c r="C63" s="68">
        <v>16973215</v>
      </c>
      <c r="D63" s="68">
        <v>744966799</v>
      </c>
      <c r="E63" s="68">
        <v>81077653</v>
      </c>
    </row>
    <row r="64" spans="1:5" ht="10.8" hidden="1" thickTop="1">
      <c r="A64" s="67"/>
      <c r="B64" s="10">
        <v>0</v>
      </c>
      <c r="C64" s="10">
        <v>0</v>
      </c>
      <c r="D64" s="10">
        <v>0</v>
      </c>
      <c r="E64" s="10">
        <v>0</v>
      </c>
    </row>
    <row r="65" spans="1:5" ht="11.4" thickTop="1" thickBot="1">
      <c r="A65" s="85" t="s">
        <v>26</v>
      </c>
      <c r="B65" s="68">
        <v>94030970</v>
      </c>
      <c r="C65" s="68">
        <v>155955200</v>
      </c>
      <c r="D65" s="68">
        <v>449167137</v>
      </c>
      <c r="E65" s="68">
        <v>744966799</v>
      </c>
    </row>
    <row r="66" spans="1:5" ht="12.6" thickTop="1">
      <c r="A66" s="9"/>
      <c r="B66" s="16"/>
      <c r="C66" s="16"/>
      <c r="D66" s="16"/>
      <c r="E66" s="16"/>
    </row>
    <row r="67" spans="1:5">
      <c r="A67" s="43"/>
      <c r="B67" s="71"/>
      <c r="C67" s="71"/>
      <c r="D67" s="71"/>
      <c r="E67" s="71"/>
    </row>
    <row r="68" spans="1:5">
      <c r="B68" s="66"/>
      <c r="C68" s="66"/>
    </row>
    <row r="69" spans="1:5">
      <c r="B69" s="45"/>
      <c r="C69" s="45"/>
      <c r="D69" s="45"/>
      <c r="E69" s="45"/>
    </row>
  </sheetData>
  <mergeCells count="1">
    <mergeCell ref="D8:E8"/>
  </mergeCells>
  <pageMargins left="0.7" right="0.7" top="0.75" bottom="0.75" header="0.3" footer="0.3"/>
  <pageSetup paperSize="9" scale="75" orientation="landscape" r:id="rId1"/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75"/>
  <sheetViews>
    <sheetView zoomScale="110" zoomScaleNormal="110" workbookViewId="0">
      <pane xSplit="1" ySplit="6" topLeftCell="B15" activePane="bottomRight" state="frozen"/>
      <selection sqref="A1:XFD1048576"/>
      <selection pane="topRight" sqref="A1:XFD1048576"/>
      <selection pane="bottomLeft" sqref="A1:XFD1048576"/>
      <selection pane="bottomRight" activeCell="D75" sqref="D75"/>
    </sheetView>
  </sheetViews>
  <sheetFormatPr defaultColWidth="9" defaultRowHeight="10.199999999999999"/>
  <cols>
    <col min="1" max="1" width="41.5546875" style="51" customWidth="1"/>
    <col min="2" max="2" width="10.77734375" style="73" bestFit="1" customWidth="1"/>
    <col min="3" max="3" width="11.77734375" style="73" bestFit="1" customWidth="1"/>
    <col min="4" max="4" width="14.77734375" style="73" bestFit="1" customWidth="1"/>
    <col min="5" max="5" width="10.77734375" style="73" bestFit="1" customWidth="1"/>
    <col min="6" max="6" width="20.88671875" style="73" bestFit="1" customWidth="1"/>
    <col min="7" max="7" width="16.44140625" style="73" bestFit="1" customWidth="1"/>
    <col min="8" max="8" width="11" style="73" bestFit="1" customWidth="1"/>
    <col min="9" max="9" width="20.44140625" style="73" bestFit="1" customWidth="1"/>
    <col min="10" max="10" width="11.77734375" style="73" bestFit="1" customWidth="1"/>
    <col min="11" max="11" width="12.6640625" style="73" customWidth="1"/>
    <col min="12" max="12" width="5.88671875" style="6" customWidth="1"/>
    <col min="13" max="16384" width="9" style="6"/>
  </cols>
  <sheetData>
    <row r="1" spans="1:11">
      <c r="A1" s="72" t="s">
        <v>0</v>
      </c>
    </row>
    <row r="2" spans="1:11">
      <c r="A2" s="83" t="s">
        <v>156</v>
      </c>
      <c r="B2" s="11"/>
      <c r="C2" s="11"/>
      <c r="D2" s="11"/>
    </row>
    <row r="3" spans="1:11">
      <c r="A3" s="7" t="s">
        <v>3</v>
      </c>
    </row>
    <row r="4" spans="1:11">
      <c r="A4" s="74"/>
    </row>
    <row r="5" spans="1:11">
      <c r="A5" s="75" t="s">
        <v>7</v>
      </c>
    </row>
    <row r="6" spans="1:11" ht="36">
      <c r="A6" s="25"/>
      <c r="B6" s="4" t="s">
        <v>140</v>
      </c>
      <c r="C6" s="4" t="s">
        <v>41</v>
      </c>
      <c r="D6" s="4" t="s">
        <v>46</v>
      </c>
      <c r="E6" s="4" t="s">
        <v>141</v>
      </c>
      <c r="F6" s="4" t="s">
        <v>142</v>
      </c>
      <c r="G6" s="4" t="s">
        <v>45</v>
      </c>
      <c r="H6" s="4" t="s">
        <v>43</v>
      </c>
      <c r="I6" s="4" t="s">
        <v>48</v>
      </c>
      <c r="J6" s="4" t="s">
        <v>49</v>
      </c>
      <c r="K6" s="4" t="s">
        <v>143</v>
      </c>
    </row>
    <row r="7" spans="1:11" ht="12">
      <c r="A7" s="3" t="s">
        <v>144</v>
      </c>
      <c r="B7" s="96">
        <v>881102250</v>
      </c>
      <c r="C7" s="96">
        <v>74050518</v>
      </c>
      <c r="D7" s="96">
        <v>-1158063347</v>
      </c>
      <c r="E7" s="96">
        <v>321550886</v>
      </c>
      <c r="F7" s="96">
        <v>-51797932</v>
      </c>
      <c r="G7" s="96">
        <v>-596832659</v>
      </c>
      <c r="H7" s="96">
        <v>1049992054</v>
      </c>
      <c r="I7" s="96">
        <v>520001771</v>
      </c>
      <c r="J7" s="96">
        <v>16782749</v>
      </c>
      <c r="K7" s="96">
        <v>536784519</v>
      </c>
    </row>
    <row r="8" spans="1:11">
      <c r="A8" s="59" t="s">
        <v>145</v>
      </c>
      <c r="B8" s="97">
        <v>0</v>
      </c>
      <c r="C8" s="97">
        <v>0</v>
      </c>
      <c r="D8" s="97">
        <v>-242507037</v>
      </c>
      <c r="E8" s="97">
        <v>0</v>
      </c>
      <c r="F8" s="97">
        <v>0</v>
      </c>
      <c r="G8" s="97">
        <v>0</v>
      </c>
      <c r="H8" s="97">
        <v>0</v>
      </c>
      <c r="I8" s="98">
        <v>-242507037</v>
      </c>
      <c r="J8" s="97">
        <v>1993917</v>
      </c>
      <c r="K8" s="97">
        <v>-240513120</v>
      </c>
    </row>
    <row r="9" spans="1:11">
      <c r="A9" s="59" t="s">
        <v>91</v>
      </c>
      <c r="B9" s="97">
        <v>0</v>
      </c>
      <c r="C9" s="97">
        <v>0</v>
      </c>
      <c r="D9" s="97">
        <v>0</v>
      </c>
      <c r="E9" s="97">
        <v>0</v>
      </c>
      <c r="F9" s="97">
        <v>0</v>
      </c>
      <c r="G9" s="97">
        <v>0</v>
      </c>
      <c r="H9" s="97">
        <v>-2164198</v>
      </c>
      <c r="I9" s="98">
        <v>-2164198</v>
      </c>
      <c r="J9" s="97">
        <v>0</v>
      </c>
      <c r="K9" s="97">
        <v>-2164198</v>
      </c>
    </row>
    <row r="10" spans="1:11">
      <c r="A10" s="59" t="s">
        <v>94</v>
      </c>
      <c r="B10" s="97">
        <v>0</v>
      </c>
      <c r="C10" s="97">
        <v>0</v>
      </c>
      <c r="D10" s="97">
        <v>0</v>
      </c>
      <c r="E10" s="97">
        <v>0</v>
      </c>
      <c r="F10" s="97">
        <v>0</v>
      </c>
      <c r="G10" s="97">
        <v>0</v>
      </c>
      <c r="H10" s="97">
        <v>1859854</v>
      </c>
      <c r="I10" s="98">
        <v>1859854</v>
      </c>
      <c r="J10" s="97">
        <v>0</v>
      </c>
      <c r="K10" s="97">
        <v>1859854</v>
      </c>
    </row>
    <row r="11" spans="1:11">
      <c r="A11" s="5" t="s">
        <v>146</v>
      </c>
      <c r="B11" s="97">
        <v>0</v>
      </c>
      <c r="C11" s="97">
        <v>0</v>
      </c>
      <c r="D11" s="97">
        <v>0</v>
      </c>
      <c r="E11" s="97">
        <v>-18744607</v>
      </c>
      <c r="F11" s="97">
        <v>0</v>
      </c>
      <c r="G11" s="97">
        <v>0</v>
      </c>
      <c r="H11" s="97">
        <v>0</v>
      </c>
      <c r="I11" s="98">
        <v>-18744607</v>
      </c>
      <c r="J11" s="97">
        <v>859199</v>
      </c>
      <c r="K11" s="97">
        <v>-17885408</v>
      </c>
    </row>
    <row r="12" spans="1:11">
      <c r="A12" s="91" t="s">
        <v>147</v>
      </c>
      <c r="B12" s="97">
        <v>0</v>
      </c>
      <c r="C12" s="97">
        <v>0</v>
      </c>
      <c r="D12" s="97">
        <v>0</v>
      </c>
      <c r="E12" s="97">
        <v>0</v>
      </c>
      <c r="F12" s="97">
        <v>2999137</v>
      </c>
      <c r="G12" s="97">
        <v>0</v>
      </c>
      <c r="H12" s="97">
        <v>0</v>
      </c>
      <c r="I12" s="98">
        <v>2999137</v>
      </c>
      <c r="J12" s="97">
        <v>-137472</v>
      </c>
      <c r="K12" s="97">
        <v>2861665</v>
      </c>
    </row>
    <row r="13" spans="1:11" ht="12">
      <c r="A13" s="56" t="s">
        <v>148</v>
      </c>
      <c r="B13" s="99">
        <v>0</v>
      </c>
      <c r="C13" s="99">
        <v>0</v>
      </c>
      <c r="D13" s="99">
        <v>0</v>
      </c>
      <c r="E13" s="99">
        <v>-18744607</v>
      </c>
      <c r="F13" s="99">
        <v>2999137</v>
      </c>
      <c r="G13" s="99">
        <v>0</v>
      </c>
      <c r="H13" s="99">
        <v>-304344</v>
      </c>
      <c r="I13" s="99">
        <v>-16049814</v>
      </c>
      <c r="J13" s="99">
        <v>721727</v>
      </c>
      <c r="K13" s="99">
        <v>-15328087</v>
      </c>
    </row>
    <row r="14" spans="1:11" ht="12">
      <c r="A14" s="3" t="s">
        <v>149</v>
      </c>
      <c r="B14" s="99">
        <v>0</v>
      </c>
      <c r="C14" s="99">
        <v>0</v>
      </c>
      <c r="D14" s="99">
        <v>-242507037</v>
      </c>
      <c r="E14" s="99">
        <v>-18744607</v>
      </c>
      <c r="F14" s="99">
        <v>2999137</v>
      </c>
      <c r="G14" s="99">
        <v>0</v>
      </c>
      <c r="H14" s="99">
        <v>-304344</v>
      </c>
      <c r="I14" s="99">
        <v>-258556851</v>
      </c>
      <c r="J14" s="99">
        <v>2715644</v>
      </c>
      <c r="K14" s="99">
        <v>-255841207</v>
      </c>
    </row>
    <row r="15" spans="1:11">
      <c r="A15" s="91" t="s">
        <v>150</v>
      </c>
      <c r="B15" s="97">
        <v>0</v>
      </c>
      <c r="C15" s="97">
        <v>0</v>
      </c>
      <c r="D15" s="97">
        <v>33717208</v>
      </c>
      <c r="E15" s="97">
        <v>-33717208</v>
      </c>
      <c r="F15" s="97">
        <v>0</v>
      </c>
      <c r="G15" s="97">
        <v>0</v>
      </c>
      <c r="H15" s="97">
        <v>0</v>
      </c>
      <c r="I15" s="98">
        <v>0</v>
      </c>
      <c r="J15" s="97">
        <v>0</v>
      </c>
      <c r="K15" s="97">
        <v>0</v>
      </c>
    </row>
    <row r="16" spans="1:11" ht="20.399999999999999">
      <c r="A16" s="92" t="s">
        <v>151</v>
      </c>
      <c r="B16" s="97">
        <v>0</v>
      </c>
      <c r="C16" s="97">
        <v>0</v>
      </c>
      <c r="D16" s="97">
        <v>0</v>
      </c>
      <c r="E16" s="97">
        <v>0</v>
      </c>
      <c r="F16" s="97">
        <v>5345393</v>
      </c>
      <c r="G16" s="97">
        <v>0</v>
      </c>
      <c r="H16" s="97">
        <v>0</v>
      </c>
      <c r="I16" s="98">
        <v>5345393</v>
      </c>
      <c r="J16" s="97">
        <v>49361</v>
      </c>
      <c r="K16" s="97">
        <v>5394754</v>
      </c>
    </row>
    <row r="17" spans="1:23" hidden="1">
      <c r="A17" s="92" t="s">
        <v>152</v>
      </c>
      <c r="B17" s="97">
        <v>0</v>
      </c>
      <c r="C17" s="97">
        <v>0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8">
        <v>0</v>
      </c>
      <c r="J17" s="97">
        <v>0</v>
      </c>
      <c r="K17" s="97">
        <v>0</v>
      </c>
    </row>
    <row r="18" spans="1:23" ht="12">
      <c r="A18" s="3" t="s">
        <v>10</v>
      </c>
      <c r="B18" s="96">
        <v>881102250</v>
      </c>
      <c r="C18" s="96">
        <v>74050518</v>
      </c>
      <c r="D18" s="96">
        <v>-1366853176</v>
      </c>
      <c r="E18" s="96">
        <v>269089071</v>
      </c>
      <c r="F18" s="96">
        <v>-43453402</v>
      </c>
      <c r="G18" s="96">
        <v>-596832659</v>
      </c>
      <c r="H18" s="96">
        <v>1049687710</v>
      </c>
      <c r="I18" s="96">
        <v>266790312</v>
      </c>
      <c r="J18" s="96">
        <v>19547754</v>
      </c>
      <c r="K18" s="96">
        <v>286338066</v>
      </c>
      <c r="L18" s="76"/>
      <c r="M18" s="76"/>
      <c r="N18" s="76"/>
      <c r="O18" s="76"/>
      <c r="P18" s="76"/>
      <c r="Q18" s="76"/>
      <c r="R18" s="76"/>
      <c r="S18" s="76"/>
      <c r="T18" s="76"/>
      <c r="U18" s="8"/>
      <c r="V18" s="8"/>
      <c r="W18" s="8"/>
    </row>
    <row r="19" spans="1:23">
      <c r="A19" s="25"/>
      <c r="B19" s="97"/>
      <c r="C19" s="97"/>
      <c r="D19" s="97"/>
      <c r="E19" s="97"/>
      <c r="F19" s="97"/>
      <c r="G19" s="97"/>
      <c r="H19" s="97"/>
      <c r="I19" s="98"/>
      <c r="J19" s="100"/>
      <c r="K19" s="97"/>
    </row>
    <row r="20" spans="1:23">
      <c r="A20" s="25"/>
      <c r="B20" s="97"/>
      <c r="C20" s="97"/>
      <c r="D20" s="97"/>
      <c r="E20" s="97"/>
      <c r="F20" s="97"/>
      <c r="G20" s="97"/>
      <c r="H20" s="97"/>
      <c r="I20" s="97"/>
      <c r="J20" s="100"/>
      <c r="K20" s="97"/>
    </row>
    <row r="21" spans="1:23" ht="12">
      <c r="A21" s="3" t="s">
        <v>153</v>
      </c>
      <c r="B21" s="96">
        <v>881102250</v>
      </c>
      <c r="C21" s="96">
        <v>74050518</v>
      </c>
      <c r="D21" s="96">
        <v>-1366853176</v>
      </c>
      <c r="E21" s="96">
        <v>269089071</v>
      </c>
      <c r="F21" s="96">
        <v>-43453402</v>
      </c>
      <c r="G21" s="96">
        <v>-596832659</v>
      </c>
      <c r="H21" s="96">
        <v>1049687710</v>
      </c>
      <c r="I21" s="96">
        <v>266790312</v>
      </c>
      <c r="J21" s="96">
        <v>19547754</v>
      </c>
      <c r="K21" s="96">
        <v>286338066</v>
      </c>
    </row>
    <row r="22" spans="1:23">
      <c r="A22" s="59" t="s">
        <v>154</v>
      </c>
      <c r="B22" s="98">
        <v>0</v>
      </c>
      <c r="C22" s="98">
        <v>0</v>
      </c>
      <c r="D22" s="98">
        <v>-78536758</v>
      </c>
      <c r="E22" s="98">
        <v>0</v>
      </c>
      <c r="F22" s="98">
        <v>0</v>
      </c>
      <c r="G22" s="98">
        <v>0</v>
      </c>
      <c r="H22" s="98">
        <v>0</v>
      </c>
      <c r="I22" s="98">
        <v>-78536758</v>
      </c>
      <c r="J22" s="98">
        <v>146774</v>
      </c>
      <c r="K22" s="98">
        <v>-78389984</v>
      </c>
    </row>
    <row r="23" spans="1:23" hidden="1">
      <c r="A23" s="5" t="s">
        <v>146</v>
      </c>
      <c r="B23" s="98">
        <v>0</v>
      </c>
      <c r="C23" s="98">
        <v>0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101">
        <v>0</v>
      </c>
      <c r="K23" s="98">
        <v>0</v>
      </c>
    </row>
    <row r="24" spans="1:23" hidden="1">
      <c r="A24" s="5" t="s">
        <v>147</v>
      </c>
      <c r="B24" s="98">
        <v>0</v>
      </c>
      <c r="C24" s="98">
        <v>0</v>
      </c>
      <c r="D24" s="98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101">
        <v>0</v>
      </c>
      <c r="K24" s="98">
        <v>0</v>
      </c>
    </row>
    <row r="25" spans="1:23">
      <c r="A25" s="59" t="s">
        <v>94</v>
      </c>
      <c r="B25" s="98">
        <v>0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>
        <v>-2020954</v>
      </c>
      <c r="I25" s="98">
        <v>-2020954</v>
      </c>
      <c r="J25" s="98">
        <v>0</v>
      </c>
      <c r="K25" s="98">
        <v>-2020954</v>
      </c>
    </row>
    <row r="26" spans="1:23">
      <c r="A26" s="59" t="s">
        <v>91</v>
      </c>
      <c r="B26" s="98">
        <v>0</v>
      </c>
      <c r="C26" s="98">
        <v>0</v>
      </c>
      <c r="D26" s="98">
        <v>0</v>
      </c>
      <c r="E26" s="98">
        <v>0</v>
      </c>
      <c r="F26" s="98">
        <v>0</v>
      </c>
      <c r="G26" s="98">
        <v>0</v>
      </c>
      <c r="H26" s="98">
        <v>1361824</v>
      </c>
      <c r="I26" s="98">
        <v>1361824</v>
      </c>
      <c r="J26" s="98">
        <v>0</v>
      </c>
      <c r="K26" s="98">
        <v>1361824</v>
      </c>
    </row>
    <row r="27" spans="1:23" ht="12">
      <c r="A27" s="56" t="s">
        <v>148</v>
      </c>
      <c r="B27" s="96">
        <v>0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-659130</v>
      </c>
      <c r="I27" s="96">
        <v>-659130</v>
      </c>
      <c r="J27" s="96">
        <v>0</v>
      </c>
      <c r="K27" s="96">
        <v>-659130</v>
      </c>
    </row>
    <row r="28" spans="1:23" ht="12">
      <c r="A28" s="3" t="s">
        <v>149</v>
      </c>
      <c r="B28" s="96">
        <v>0</v>
      </c>
      <c r="C28" s="96">
        <v>0</v>
      </c>
      <c r="D28" s="96">
        <v>-78536758</v>
      </c>
      <c r="E28" s="96">
        <v>0</v>
      </c>
      <c r="F28" s="96">
        <v>0</v>
      </c>
      <c r="G28" s="96">
        <v>0</v>
      </c>
      <c r="H28" s="96">
        <v>-659130</v>
      </c>
      <c r="I28" s="96">
        <v>-79195888</v>
      </c>
      <c r="J28" s="96">
        <v>146774</v>
      </c>
      <c r="K28" s="96">
        <v>-79049114</v>
      </c>
    </row>
    <row r="29" spans="1:23">
      <c r="A29" s="92" t="s">
        <v>150</v>
      </c>
      <c r="B29" s="98">
        <v>0</v>
      </c>
      <c r="C29" s="98">
        <v>0</v>
      </c>
      <c r="D29" s="98">
        <v>55493893</v>
      </c>
      <c r="E29" s="98">
        <v>-55493893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</row>
    <row r="30" spans="1:23" ht="20.399999999999999">
      <c r="A30" s="59" t="s">
        <v>151</v>
      </c>
      <c r="B30" s="98">
        <v>0</v>
      </c>
      <c r="C30" s="98">
        <v>0</v>
      </c>
      <c r="D30" s="98">
        <v>0</v>
      </c>
      <c r="E30" s="98">
        <v>0</v>
      </c>
      <c r="F30" s="98">
        <v>8786458</v>
      </c>
      <c r="G30" s="98">
        <v>0</v>
      </c>
      <c r="H30" s="98">
        <v>0</v>
      </c>
      <c r="I30" s="98">
        <v>8786458</v>
      </c>
      <c r="J30" s="98">
        <v>92564</v>
      </c>
      <c r="K30" s="98">
        <v>8879022</v>
      </c>
    </row>
    <row r="31" spans="1:23" hidden="1">
      <c r="A31" s="59" t="s">
        <v>152</v>
      </c>
      <c r="B31" s="98">
        <v>0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102">
        <v>0</v>
      </c>
      <c r="J31" s="101">
        <v>0</v>
      </c>
      <c r="K31" s="102">
        <v>0</v>
      </c>
    </row>
    <row r="32" spans="1:23" ht="12">
      <c r="A32" s="3" t="s">
        <v>155</v>
      </c>
      <c r="B32" s="96">
        <v>881102250</v>
      </c>
      <c r="C32" s="96">
        <v>74050518</v>
      </c>
      <c r="D32" s="96">
        <v>-1389896041</v>
      </c>
      <c r="E32" s="96">
        <v>213595178</v>
      </c>
      <c r="F32" s="96">
        <v>-34666944</v>
      </c>
      <c r="G32" s="96">
        <v>-596832659</v>
      </c>
      <c r="H32" s="96">
        <v>1049028580</v>
      </c>
      <c r="I32" s="96">
        <v>196380882</v>
      </c>
      <c r="J32" s="96">
        <v>19787092</v>
      </c>
      <c r="K32" s="96">
        <v>216167974</v>
      </c>
    </row>
    <row r="33" spans="1:11">
      <c r="A33" s="3"/>
    </row>
    <row r="34" spans="1:11" hidden="1">
      <c r="A34" s="3"/>
    </row>
    <row r="35" spans="1:11" hidden="1"/>
    <row r="36" spans="1:11" hidden="1"/>
    <row r="37" spans="1:11" hidden="1"/>
    <row r="38" spans="1:11" hidden="1"/>
    <row r="39" spans="1:11" hidden="1"/>
    <row r="43" spans="1:11">
      <c r="A43" s="77" t="s">
        <v>8</v>
      </c>
    </row>
    <row r="44" spans="1:11" ht="36">
      <c r="A44" s="97"/>
      <c r="B44" s="4" t="s">
        <v>140</v>
      </c>
      <c r="C44" s="4" t="s">
        <v>41</v>
      </c>
      <c r="D44" s="4" t="s">
        <v>46</v>
      </c>
      <c r="E44" s="4" t="s">
        <v>141</v>
      </c>
      <c r="F44" s="4" t="s">
        <v>142</v>
      </c>
      <c r="G44" s="4" t="s">
        <v>45</v>
      </c>
      <c r="H44" s="4" t="s">
        <v>43</v>
      </c>
      <c r="I44" s="4" t="s">
        <v>48</v>
      </c>
      <c r="J44" s="4" t="s">
        <v>49</v>
      </c>
      <c r="K44" s="4" t="s">
        <v>143</v>
      </c>
    </row>
    <row r="45" spans="1:11" ht="12">
      <c r="A45" s="3" t="s">
        <v>144</v>
      </c>
      <c r="B45" s="96">
        <v>4208849228</v>
      </c>
      <c r="C45" s="96">
        <v>353724514</v>
      </c>
      <c r="D45" s="96">
        <v>-5531836996</v>
      </c>
      <c r="E45" s="96">
        <v>1535984272</v>
      </c>
      <c r="F45" s="96">
        <v>-247428362</v>
      </c>
      <c r="G45" s="96">
        <v>-2850950246</v>
      </c>
      <c r="H45" s="96">
        <v>5015602044</v>
      </c>
      <c r="I45" s="96">
        <v>2483944454</v>
      </c>
      <c r="J45" s="96">
        <v>80167835</v>
      </c>
      <c r="K45" s="96">
        <v>2564112289</v>
      </c>
    </row>
    <row r="46" spans="1:11">
      <c r="A46" s="59" t="s">
        <v>145</v>
      </c>
      <c r="B46" s="97">
        <v>0</v>
      </c>
      <c r="C46" s="97">
        <v>0</v>
      </c>
      <c r="D46" s="97">
        <v>-1158407614</v>
      </c>
      <c r="E46" s="97">
        <v>0</v>
      </c>
      <c r="F46" s="97">
        <v>0</v>
      </c>
      <c r="G46" s="97">
        <v>0</v>
      </c>
      <c r="H46" s="97">
        <v>0</v>
      </c>
      <c r="I46" s="98">
        <v>-1158407614</v>
      </c>
      <c r="J46" s="97">
        <v>9524543</v>
      </c>
      <c r="K46" s="97">
        <v>-1148883071</v>
      </c>
    </row>
    <row r="47" spans="1:11">
      <c r="A47" s="59" t="s">
        <v>91</v>
      </c>
      <c r="B47" s="97">
        <v>0</v>
      </c>
      <c r="C47" s="97">
        <v>0</v>
      </c>
      <c r="D47" s="97">
        <v>0</v>
      </c>
      <c r="E47" s="97">
        <v>0</v>
      </c>
      <c r="F47" s="97">
        <v>0</v>
      </c>
      <c r="G47" s="97">
        <v>0</v>
      </c>
      <c r="H47" s="97">
        <v>-10337942</v>
      </c>
      <c r="I47" s="98">
        <v>-10337942</v>
      </c>
      <c r="J47" s="97">
        <v>0</v>
      </c>
      <c r="K47" s="97">
        <v>-10337942</v>
      </c>
    </row>
    <row r="48" spans="1:11">
      <c r="A48" s="59" t="s">
        <v>94</v>
      </c>
      <c r="B48" s="97">
        <v>0</v>
      </c>
      <c r="C48" s="97">
        <v>0</v>
      </c>
      <c r="D48" s="97">
        <v>0</v>
      </c>
      <c r="E48" s="97">
        <v>0</v>
      </c>
      <c r="F48" s="97">
        <v>0</v>
      </c>
      <c r="G48" s="97">
        <v>0</v>
      </c>
      <c r="H48" s="97">
        <v>8884151</v>
      </c>
      <c r="I48" s="98">
        <v>8884151</v>
      </c>
      <c r="J48" s="97">
        <v>0</v>
      </c>
      <c r="K48" s="97">
        <v>8884151</v>
      </c>
    </row>
    <row r="49" spans="1:11">
      <c r="A49" s="5" t="s">
        <v>146</v>
      </c>
      <c r="B49" s="97">
        <v>0</v>
      </c>
      <c r="C49" s="97">
        <v>0</v>
      </c>
      <c r="D49" s="97">
        <v>0</v>
      </c>
      <c r="E49" s="97">
        <v>-89539239</v>
      </c>
      <c r="F49" s="97">
        <v>0</v>
      </c>
      <c r="G49" s="97">
        <v>0</v>
      </c>
      <c r="H49" s="97">
        <v>0</v>
      </c>
      <c r="I49" s="98">
        <v>-89539239</v>
      </c>
      <c r="J49" s="97">
        <v>4104221</v>
      </c>
      <c r="K49" s="97">
        <v>-85435018</v>
      </c>
    </row>
    <row r="50" spans="1:11">
      <c r="A50" s="91" t="s">
        <v>147</v>
      </c>
      <c r="B50" s="97">
        <v>0</v>
      </c>
      <c r="C50" s="97">
        <v>0</v>
      </c>
      <c r="D50" s="97">
        <v>0</v>
      </c>
      <c r="E50" s="97">
        <v>0</v>
      </c>
      <c r="F50" s="97">
        <v>14326278</v>
      </c>
      <c r="G50" s="97">
        <v>0</v>
      </c>
      <c r="H50" s="97">
        <v>0</v>
      </c>
      <c r="I50" s="98">
        <v>14326278</v>
      </c>
      <c r="J50" s="97">
        <v>-656676</v>
      </c>
      <c r="K50" s="97">
        <v>13669602</v>
      </c>
    </row>
    <row r="51" spans="1:11" ht="12">
      <c r="A51" s="56" t="s">
        <v>148</v>
      </c>
      <c r="B51" s="99">
        <v>0</v>
      </c>
      <c r="C51" s="99">
        <v>0</v>
      </c>
      <c r="D51" s="99">
        <v>0</v>
      </c>
      <c r="E51" s="99">
        <v>-89539239</v>
      </c>
      <c r="F51" s="99">
        <v>14326278</v>
      </c>
      <c r="G51" s="99">
        <v>0</v>
      </c>
      <c r="H51" s="99">
        <v>-1453791</v>
      </c>
      <c r="I51" s="99">
        <v>-76666752</v>
      </c>
      <c r="J51" s="99">
        <v>3447545</v>
      </c>
      <c r="K51" s="99">
        <v>-73219207</v>
      </c>
    </row>
    <row r="52" spans="1:11" ht="12">
      <c r="A52" s="3" t="s">
        <v>149</v>
      </c>
      <c r="B52" s="99">
        <v>0</v>
      </c>
      <c r="C52" s="99">
        <v>0</v>
      </c>
      <c r="D52" s="99">
        <v>-1158407614</v>
      </c>
      <c r="E52" s="99">
        <v>-89539239</v>
      </c>
      <c r="F52" s="99">
        <v>14326278</v>
      </c>
      <c r="G52" s="99">
        <v>0</v>
      </c>
      <c r="H52" s="99">
        <v>-1453791</v>
      </c>
      <c r="I52" s="99">
        <v>-1235074366</v>
      </c>
      <c r="J52" s="99">
        <v>12972088</v>
      </c>
      <c r="K52" s="99">
        <v>-1222102278</v>
      </c>
    </row>
    <row r="53" spans="1:11">
      <c r="A53" s="91" t="s">
        <v>150</v>
      </c>
      <c r="B53" s="97">
        <v>0</v>
      </c>
      <c r="C53" s="97">
        <v>0</v>
      </c>
      <c r="D53" s="97">
        <v>161060359</v>
      </c>
      <c r="E53" s="97">
        <v>-161060359</v>
      </c>
      <c r="F53" s="97">
        <v>0</v>
      </c>
      <c r="G53" s="97">
        <v>0</v>
      </c>
      <c r="H53" s="97">
        <v>0</v>
      </c>
      <c r="I53" s="98">
        <v>0</v>
      </c>
      <c r="J53" s="97">
        <v>0</v>
      </c>
      <c r="K53" s="97">
        <v>0</v>
      </c>
    </row>
    <row r="54" spans="1:11" ht="20.399999999999999">
      <c r="A54" s="92" t="s">
        <v>151</v>
      </c>
      <c r="B54" s="97">
        <v>0</v>
      </c>
      <c r="C54" s="97">
        <v>0</v>
      </c>
      <c r="D54" s="97">
        <v>0</v>
      </c>
      <c r="E54" s="97">
        <v>0</v>
      </c>
      <c r="F54" s="97">
        <v>25533873</v>
      </c>
      <c r="G54" s="97">
        <v>0</v>
      </c>
      <c r="H54" s="97">
        <v>0</v>
      </c>
      <c r="I54" s="98">
        <v>25533873</v>
      </c>
      <c r="J54" s="97">
        <v>235788</v>
      </c>
      <c r="K54" s="97">
        <v>25769661</v>
      </c>
    </row>
    <row r="55" spans="1:11" hidden="1">
      <c r="A55" s="92" t="s">
        <v>152</v>
      </c>
      <c r="B55" s="97">
        <v>0</v>
      </c>
      <c r="C55" s="97">
        <v>0</v>
      </c>
      <c r="D55" s="97">
        <v>0</v>
      </c>
      <c r="E55" s="97">
        <v>0</v>
      </c>
      <c r="F55" s="97">
        <v>0</v>
      </c>
      <c r="G55" s="97">
        <v>0</v>
      </c>
      <c r="H55" s="97">
        <v>0</v>
      </c>
      <c r="I55" s="98">
        <v>0</v>
      </c>
      <c r="J55" s="97">
        <v>0</v>
      </c>
      <c r="K55" s="97">
        <v>0</v>
      </c>
    </row>
    <row r="56" spans="1:11" ht="12">
      <c r="A56" s="3" t="s">
        <v>10</v>
      </c>
      <c r="B56" s="96">
        <v>4208849228</v>
      </c>
      <c r="C56" s="96">
        <v>353724514</v>
      </c>
      <c r="D56" s="96">
        <v>-6529184251</v>
      </c>
      <c r="E56" s="96">
        <v>1285384674</v>
      </c>
      <c r="F56" s="96">
        <v>-207568211</v>
      </c>
      <c r="G56" s="96">
        <v>-2850950246</v>
      </c>
      <c r="H56" s="96">
        <v>5014148253</v>
      </c>
      <c r="I56" s="96">
        <v>1274403961</v>
      </c>
      <c r="J56" s="96">
        <v>93375711</v>
      </c>
      <c r="K56" s="96">
        <v>1367779672</v>
      </c>
    </row>
    <row r="57" spans="1:11">
      <c r="A57" s="25"/>
      <c r="B57" s="97"/>
      <c r="C57" s="97"/>
      <c r="D57" s="97"/>
      <c r="E57" s="97"/>
      <c r="F57" s="97"/>
      <c r="G57" s="97"/>
      <c r="H57" s="97"/>
      <c r="I57" s="98"/>
      <c r="J57" s="97"/>
      <c r="K57" s="97"/>
    </row>
    <row r="58" spans="1:11">
      <c r="A58" s="25"/>
      <c r="B58" s="97"/>
      <c r="C58" s="97"/>
      <c r="D58" s="97"/>
      <c r="E58" s="97"/>
      <c r="F58" s="97"/>
      <c r="G58" s="97"/>
      <c r="H58" s="97"/>
      <c r="I58" s="97"/>
      <c r="J58" s="97"/>
      <c r="K58" s="97"/>
    </row>
    <row r="59" spans="1:11" ht="12">
      <c r="A59" s="3" t="s">
        <v>153</v>
      </c>
      <c r="B59" s="96">
        <v>4208849228</v>
      </c>
      <c r="C59" s="96">
        <v>353724514</v>
      </c>
      <c r="D59" s="96">
        <v>-6529184251</v>
      </c>
      <c r="E59" s="96">
        <v>1285384674</v>
      </c>
      <c r="F59" s="96">
        <v>-207568211</v>
      </c>
      <c r="G59" s="96">
        <v>-2850950246</v>
      </c>
      <c r="H59" s="96">
        <v>5014148253</v>
      </c>
      <c r="I59" s="96">
        <v>1274403961</v>
      </c>
      <c r="J59" s="96">
        <v>93375711</v>
      </c>
      <c r="K59" s="96">
        <v>1367779672</v>
      </c>
    </row>
    <row r="60" spans="1:11">
      <c r="A60" s="59" t="s">
        <v>154</v>
      </c>
      <c r="B60" s="98">
        <v>0</v>
      </c>
      <c r="C60" s="98">
        <v>0</v>
      </c>
      <c r="D60" s="98">
        <v>-375154386</v>
      </c>
      <c r="E60" s="98">
        <v>0</v>
      </c>
      <c r="F60" s="98">
        <v>0</v>
      </c>
      <c r="G60" s="98">
        <v>0</v>
      </c>
      <c r="H60" s="98">
        <v>0</v>
      </c>
      <c r="I60" s="98">
        <v>-375154386</v>
      </c>
      <c r="J60" s="98">
        <v>701110</v>
      </c>
      <c r="K60" s="98">
        <v>-374453276</v>
      </c>
    </row>
    <row r="61" spans="1:11" hidden="1">
      <c r="A61" s="5" t="s">
        <v>146</v>
      </c>
      <c r="B61" s="98">
        <v>0</v>
      </c>
      <c r="C61" s="98">
        <v>0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101">
        <v>0</v>
      </c>
      <c r="K61" s="98">
        <v>0</v>
      </c>
    </row>
    <row r="62" spans="1:11" hidden="1">
      <c r="A62" s="5" t="s">
        <v>147</v>
      </c>
      <c r="B62" s="98">
        <v>0</v>
      </c>
      <c r="C62" s="98">
        <v>0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101">
        <v>0</v>
      </c>
      <c r="K62" s="98">
        <v>0</v>
      </c>
    </row>
    <row r="63" spans="1:11">
      <c r="A63" s="59" t="s">
        <v>94</v>
      </c>
      <c r="B63" s="98">
        <v>0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-9653693</v>
      </c>
      <c r="I63" s="98">
        <v>-9653693</v>
      </c>
      <c r="J63" s="98">
        <v>0</v>
      </c>
      <c r="K63" s="98">
        <v>-9653693</v>
      </c>
    </row>
    <row r="64" spans="1:11">
      <c r="A64" s="59" t="s">
        <v>91</v>
      </c>
      <c r="B64" s="98">
        <v>0</v>
      </c>
      <c r="C64" s="98">
        <v>0</v>
      </c>
      <c r="D64" s="98">
        <v>0</v>
      </c>
      <c r="E64" s="98">
        <v>0</v>
      </c>
      <c r="F64" s="98">
        <v>0</v>
      </c>
      <c r="G64" s="98">
        <v>0</v>
      </c>
      <c r="H64" s="98">
        <v>6505161</v>
      </c>
      <c r="I64" s="98">
        <v>6505161</v>
      </c>
      <c r="J64" s="98">
        <v>0</v>
      </c>
      <c r="K64" s="98">
        <v>6505161</v>
      </c>
    </row>
    <row r="65" spans="1:11" ht="12">
      <c r="A65" s="56" t="s">
        <v>148</v>
      </c>
      <c r="B65" s="96">
        <v>0</v>
      </c>
      <c r="C65" s="96">
        <v>0</v>
      </c>
      <c r="D65" s="96">
        <v>0</v>
      </c>
      <c r="E65" s="96">
        <v>0</v>
      </c>
      <c r="F65" s="96">
        <v>0</v>
      </c>
      <c r="G65" s="96">
        <v>0</v>
      </c>
      <c r="H65" s="96">
        <v>-3148532</v>
      </c>
      <c r="I65" s="96">
        <v>-3148532</v>
      </c>
      <c r="J65" s="96">
        <v>0</v>
      </c>
      <c r="K65" s="96">
        <v>-3148532</v>
      </c>
    </row>
    <row r="66" spans="1:11" ht="12">
      <c r="A66" s="3" t="s">
        <v>149</v>
      </c>
      <c r="B66" s="96">
        <v>0</v>
      </c>
      <c r="C66" s="96">
        <v>0</v>
      </c>
      <c r="D66" s="96">
        <v>-375154386</v>
      </c>
      <c r="E66" s="96">
        <v>0</v>
      </c>
      <c r="F66" s="96">
        <v>0</v>
      </c>
      <c r="G66" s="96">
        <v>0</v>
      </c>
      <c r="H66" s="96">
        <v>-3148532</v>
      </c>
      <c r="I66" s="96">
        <v>-378302918</v>
      </c>
      <c r="J66" s="96">
        <v>701110</v>
      </c>
      <c r="K66" s="96">
        <v>-377601808</v>
      </c>
    </row>
    <row r="67" spans="1:11">
      <c r="A67" s="92" t="s">
        <v>150</v>
      </c>
      <c r="B67" s="98">
        <v>0</v>
      </c>
      <c r="C67" s="98">
        <v>0</v>
      </c>
      <c r="D67" s="98">
        <v>265083229</v>
      </c>
      <c r="E67" s="98">
        <v>-265083229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</row>
    <row r="68" spans="1:11" ht="20.399999999999999">
      <c r="A68" s="59" t="s">
        <v>151</v>
      </c>
      <c r="B68" s="98">
        <v>0</v>
      </c>
      <c r="C68" s="98">
        <v>0</v>
      </c>
      <c r="D68" s="98">
        <v>0</v>
      </c>
      <c r="E68" s="98">
        <v>0</v>
      </c>
      <c r="F68" s="98">
        <v>41971153</v>
      </c>
      <c r="G68" s="98">
        <v>0</v>
      </c>
      <c r="H68" s="98">
        <v>0</v>
      </c>
      <c r="I68" s="98">
        <v>41971153</v>
      </c>
      <c r="J68" s="98">
        <v>442160</v>
      </c>
      <c r="K68" s="98">
        <v>42413313</v>
      </c>
    </row>
    <row r="69" spans="1:11" hidden="1">
      <c r="A69" s="59" t="s">
        <v>152</v>
      </c>
      <c r="B69" s="98">
        <v>0</v>
      </c>
      <c r="C69" s="98">
        <v>0</v>
      </c>
      <c r="D69" s="98">
        <v>0</v>
      </c>
      <c r="E69" s="98">
        <v>0</v>
      </c>
      <c r="F69" s="98">
        <v>0</v>
      </c>
      <c r="G69" s="98">
        <v>0</v>
      </c>
      <c r="H69" s="98">
        <v>0</v>
      </c>
      <c r="I69" s="102">
        <v>0</v>
      </c>
      <c r="J69" s="101">
        <v>0</v>
      </c>
      <c r="K69" s="102">
        <v>0</v>
      </c>
    </row>
    <row r="70" spans="1:11" ht="12">
      <c r="A70" s="3" t="s">
        <v>155</v>
      </c>
      <c r="B70" s="96">
        <v>4208849228</v>
      </c>
      <c r="C70" s="96">
        <v>353724514</v>
      </c>
      <c r="D70" s="96">
        <v>-6639255408</v>
      </c>
      <c r="E70" s="96">
        <v>1020301445</v>
      </c>
      <c r="F70" s="96">
        <v>-165597058</v>
      </c>
      <c r="G70" s="96">
        <v>-2850950246</v>
      </c>
      <c r="H70" s="96">
        <v>5010999721</v>
      </c>
      <c r="I70" s="96">
        <v>938072196</v>
      </c>
      <c r="J70" s="96">
        <v>94518981</v>
      </c>
      <c r="K70" s="96">
        <v>1032591177</v>
      </c>
    </row>
    <row r="71" spans="1:11">
      <c r="A71" s="95"/>
      <c r="B71" s="95"/>
      <c r="C71" s="95"/>
      <c r="D71" s="95"/>
      <c r="E71" s="95"/>
      <c r="F71" s="95"/>
      <c r="G71" s="95"/>
      <c r="H71" s="95"/>
      <c r="I71" s="95"/>
      <c r="J71" s="95"/>
      <c r="K71" s="95"/>
    </row>
    <row r="72" spans="1:11">
      <c r="A72" s="95"/>
      <c r="B72" s="95"/>
      <c r="C72" s="95"/>
      <c r="D72" s="95"/>
      <c r="E72" s="95"/>
      <c r="F72" s="95"/>
      <c r="G72" s="95"/>
      <c r="H72" s="95"/>
      <c r="I72" s="95"/>
      <c r="J72" s="95"/>
      <c r="K72" s="95"/>
    </row>
    <row r="73" spans="1:11">
      <c r="A73" s="95"/>
      <c r="B73" s="95"/>
      <c r="C73" s="95"/>
      <c r="D73" s="95"/>
      <c r="E73" s="95"/>
      <c r="F73" s="95"/>
      <c r="G73" s="95"/>
      <c r="H73" s="95"/>
      <c r="I73" s="95"/>
      <c r="J73" s="95"/>
      <c r="K73" s="95"/>
    </row>
    <row r="74" spans="1:11">
      <c r="A74" s="95"/>
      <c r="B74" s="95"/>
      <c r="C74" s="95"/>
      <c r="D74" s="95"/>
      <c r="E74" s="95"/>
      <c r="F74" s="95"/>
      <c r="G74" s="95"/>
      <c r="H74" s="95"/>
      <c r="I74" s="95"/>
      <c r="J74" s="95"/>
      <c r="K74" s="95"/>
    </row>
    <row r="75" spans="1:11">
      <c r="A75" s="95"/>
      <c r="B75" s="95"/>
      <c r="C75" s="95"/>
      <c r="D75" s="95"/>
      <c r="E75" s="95"/>
      <c r="F75" s="95"/>
      <c r="G75" s="95"/>
      <c r="H75" s="95"/>
      <c r="I75" s="95"/>
      <c r="J75" s="95"/>
      <c r="K75" s="95"/>
    </row>
  </sheetData>
  <pageMargins left="0.7" right="0.7" top="0.75" bottom="0.75" header="0.3" footer="0.3"/>
  <pageSetup paperSize="9" scale="52" orientation="landscape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2025-02-27T12:05:32Z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