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RompetrolUsers\npenea\AppData\Local\Microsoft\Windows\INetCache\Content.Outlook\TIJWZJH3\"/>
    </mc:Choice>
  </mc:AlternateContent>
  <xr:revisionPtr revIDLastSave="0" documentId="13_ncr:1_{FC8A1521-AD7B-4498-970E-6DCC9AD05191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E5" i="2"/>
  <c r="D5" i="2"/>
</calcChain>
</file>

<file path=xl/sharedStrings.xml><?xml version="1.0" encoding="utf-8"?>
<sst xmlns="http://schemas.openxmlformats.org/spreadsheetml/2006/main" count="276" uniqueCount="159">
  <si>
    <t>Rompetrol Rafinare SA</t>
  </si>
  <si>
    <t>EXTRACT FROM</t>
  </si>
  <si>
    <t>(audited)</t>
  </si>
  <si>
    <t>(Amounts in US dollars represent the functional and presentation currency. Amounts in RON are supplementary financial information (see Note 2e))</t>
  </si>
  <si>
    <t>USD</t>
  </si>
  <si>
    <t>RON</t>
  </si>
  <si>
    <t>(supplementary info – see Note 2(e))</t>
  </si>
  <si>
    <t>Amount in USD</t>
  </si>
  <si>
    <t>Amount in RON (supplementary info – see Note 2(e))</t>
  </si>
  <si>
    <t>In case there are inconsistencies or omissions from the amounts presented in the consolidated financial statements, the amounts presented in the unaudit consolidated financial statements will prevail.</t>
  </si>
  <si>
    <t>(unaudited)</t>
  </si>
  <si>
    <t>INTERIM UNAUDITED CONSOLIDATED FINANCIAL STATEMENTS</t>
  </si>
  <si>
    <t>Total comprehensive result for the period</t>
  </si>
  <si>
    <t>(Loss)/Profit for the period</t>
  </si>
  <si>
    <t>Cash and cash equivalents at the end of the period</t>
  </si>
  <si>
    <t>INTERIM CONSOLIDATED STATEMENT OF FINANCIAL POSITION</t>
  </si>
  <si>
    <t>INTERIM CONSOLIDATED INCOME STATEMENT</t>
  </si>
  <si>
    <t>INTERIM CONSOLIDATED STATEMENT OF OTHER COMPREHENSIVE INCOME</t>
  </si>
  <si>
    <t>INTERIM CONSOLIDATED STATEMENT OF CASH FLOWS</t>
  </si>
  <si>
    <t>INTERIM CONSOLIDATED STATEMENT OF CHANGES IN EQUITY</t>
  </si>
  <si>
    <t>December 31, 2024</t>
  </si>
  <si>
    <t>as at and for the financial exercise ended 30 June 2025</t>
  </si>
  <si>
    <t>*The amounts presented are extracted from the Consolidated financial statements as at and for the financial exercise ended 30 June 2025 ("unaudited consolidated financial statements").</t>
  </si>
  <si>
    <t>INTERIM CONSOLIDATED STATEMENT OF FINANCIAL POSITION as at 30 June 2025 (unaudited)</t>
  </si>
  <si>
    <t>INTERIM CONSOLIDATED INCOME STATEMENT for the period ended 30 June 2025 (unaudited)</t>
  </si>
  <si>
    <t>INTERIM CONSOLIDATED STATEMENT OF OTHER COMPREHENSIVE INCOME for the period ended 30 June 2025 (unaudited)</t>
  </si>
  <si>
    <t>INTERIM CONSOLIDATED STATEMENT OF CASH FLOWS for the period ended 30 June 2025 (unaudited)</t>
  </si>
  <si>
    <t>June 30, 2025</t>
  </si>
  <si>
    <t>Intangible assets</t>
  </si>
  <si>
    <t>Goodwill</t>
  </si>
  <si>
    <t>Property, plant and equipment</t>
  </si>
  <si>
    <t>Right of use Assets</t>
  </si>
  <si>
    <t>Long-term receivable</t>
  </si>
  <si>
    <t>Deferred tax asset</t>
  </si>
  <si>
    <t>Total non current assets</t>
  </si>
  <si>
    <t>Inventories, net</t>
  </si>
  <si>
    <t>Trade and other receivables</t>
  </si>
  <si>
    <t>Derivative financial instruments</t>
  </si>
  <si>
    <t>Cash and cash equivalents</t>
  </si>
  <si>
    <t>Total current assets</t>
  </si>
  <si>
    <t>TOTAL ASSETS</t>
  </si>
  <si>
    <t>Share capital</t>
  </si>
  <si>
    <t>Share premium</t>
  </si>
  <si>
    <t>Revaluation reserve, net</t>
  </si>
  <si>
    <t>Other reserves</t>
  </si>
  <si>
    <t>Other reserves - Hybrid loan</t>
  </si>
  <si>
    <t>Effect of transfers with equity holders</t>
  </si>
  <si>
    <t>Accumulated losses</t>
  </si>
  <si>
    <t>Current year result</t>
  </si>
  <si>
    <t>Equity attributable to equity holders of the parent</t>
  </si>
  <si>
    <t>Non-Controlling interest</t>
  </si>
  <si>
    <t>Total equity</t>
  </si>
  <si>
    <t>Long-term borrowings from banks</t>
  </si>
  <si>
    <t>Hybrid loans - interest portion</t>
  </si>
  <si>
    <t>Obligations under lease agreements</t>
  </si>
  <si>
    <t>Deferred tax liabilities</t>
  </si>
  <si>
    <t>Provisions</t>
  </si>
  <si>
    <t>Other non-current liabilities</t>
  </si>
  <si>
    <t>Total non-current liabilities</t>
  </si>
  <si>
    <t>Trade and other payables</t>
  </si>
  <si>
    <t>Contract liabilities</t>
  </si>
  <si>
    <t>Short-term borrowings from shareholders and related parties</t>
  </si>
  <si>
    <t>Short-term borrowings from banks</t>
  </si>
  <si>
    <t>Provisions - current portion</t>
  </si>
  <si>
    <t>Profit tax payable</t>
  </si>
  <si>
    <t>Total current liabilities</t>
  </si>
  <si>
    <t xml:space="preserve">                                               </t>
  </si>
  <si>
    <t>TOTAL LIABILITIES AND SHAREHOLDERS' EQUITY</t>
  </si>
  <si>
    <t>June 30, 2024</t>
  </si>
  <si>
    <t>Revenues from contracts with customers</t>
  </si>
  <si>
    <t>Cost of sales</t>
  </si>
  <si>
    <t xml:space="preserve"> </t>
  </si>
  <si>
    <t>Gross profit</t>
  </si>
  <si>
    <t>Selling, general and administrative expenses, including logistic costs</t>
  </si>
  <si>
    <t>Other operating income</t>
  </si>
  <si>
    <t>Other operating expenses</t>
  </si>
  <si>
    <t>Operating (loss) / profit</t>
  </si>
  <si>
    <t>Finance cost</t>
  </si>
  <si>
    <t>Finance income</t>
  </si>
  <si>
    <t>Foreign exchange (loss) /gain, net</t>
  </si>
  <si>
    <t>(Loss)/Profit before income tax</t>
  </si>
  <si>
    <t xml:space="preserve">Income tax credit/(charge)   </t>
  </si>
  <si>
    <t>Attributable to:</t>
  </si>
  <si>
    <t>Equity holders of the parent</t>
  </si>
  <si>
    <t>Non-Controlling interests</t>
  </si>
  <si>
    <t>Earnings per share (US cents/share)</t>
  </si>
  <si>
    <t>Basic</t>
  </si>
  <si>
    <t>Other comprehensive income</t>
  </si>
  <si>
    <t>Other comprehensive income to be reclassified to income statement in subsequent periods (net of tax):</t>
  </si>
  <si>
    <t>Net gain/(loss) on cash flow hedges</t>
  </si>
  <si>
    <t>Net other comprehensive income to be reclassified to income/(loss) statement in subsequent periods</t>
  </si>
  <si>
    <t>Other comprehensive income not to be reclassified to income statement in subsequent periods (net of tax):</t>
  </si>
  <si>
    <t>Actuarial gains / (losses) on defined benefit pension plans</t>
  </si>
  <si>
    <t>Revaluation of lands, buildings and equipment category in property plant and equipment</t>
  </si>
  <si>
    <t>Deferred income tax related to revaluation, recognized in equity</t>
  </si>
  <si>
    <t>Hedging reserves</t>
  </si>
  <si>
    <t>Net other comprehensive income/(loss) not to be reclassified to income statement in subsequent periods</t>
  </si>
  <si>
    <t xml:space="preserve">Total other comprehensive income/ (loss) for the period, net of tax </t>
  </si>
  <si>
    <t>Total comprehensive result for the period, net of tax</t>
  </si>
  <si>
    <t>Adjustments for:</t>
  </si>
  <si>
    <t>Depreciation and amortization of property, plant and equipment and intangibles assets</t>
  </si>
  <si>
    <t>Depreciation of right-of-use assets</t>
  </si>
  <si>
    <t>Provisions for receivables and inventories (incl write-off)</t>
  </si>
  <si>
    <t>Impairment for property, plant and equipment (incl write-off)</t>
  </si>
  <si>
    <t>Adjustments for revaluation increase (decrease), property, plant and equipment</t>
  </si>
  <si>
    <t>Provision for environmental and other liabilities</t>
  </si>
  <si>
    <t>Retirement benefit provisions</t>
  </si>
  <si>
    <t>Late payment interest</t>
  </si>
  <si>
    <t>Other financial income</t>
  </si>
  <si>
    <t>Unwinding of discount leasing</t>
  </si>
  <si>
    <t>Unwinding of discount environmental provision</t>
  </si>
  <si>
    <t>Interest income</t>
  </si>
  <si>
    <t>Interest expense and bank charges</t>
  </si>
  <si>
    <t>Unrealised gains from derivatives</t>
  </si>
  <si>
    <t>Adjustments for gain loss on disposals of property, plant and equipment</t>
  </si>
  <si>
    <t xml:space="preserve">Unrealised foreign exchange (gain)/loss </t>
  </si>
  <si>
    <t>Cash flows from operations before working capital changes</t>
  </si>
  <si>
    <t>Net working capital changes:</t>
  </si>
  <si>
    <t>Receivables and prepayments</t>
  </si>
  <si>
    <t>Inventories</t>
  </si>
  <si>
    <t>Adjustments for increase (decrease) in trade and other payables and adjustments for increase (decrease) in contract liabilities</t>
  </si>
  <si>
    <t>Change in working capital</t>
  </si>
  <si>
    <t>Income tax paid</t>
  </si>
  <si>
    <t>Cash (paid)/received for derivatives, net</t>
  </si>
  <si>
    <t>Net cash inflow from operating activities</t>
  </si>
  <si>
    <t>Cash flows from investing activities</t>
  </si>
  <si>
    <t>Purchase of property, plant and equipment</t>
  </si>
  <si>
    <t>Purchase of intangible assets</t>
  </si>
  <si>
    <t>Proceeds from sale of property, plant and equipment</t>
  </si>
  <si>
    <t>Net cash (outflow) from investing activities</t>
  </si>
  <si>
    <t>Cash flows from financing activities</t>
  </si>
  <si>
    <t>Cash flows from (used in) cash pooling, classified as financing activities</t>
  </si>
  <si>
    <t>Long - term loans received from banks</t>
  </si>
  <si>
    <t>Long - term loans repaid to banks</t>
  </si>
  <si>
    <t>Proceeds from current borrowings from banks</t>
  </si>
  <si>
    <t>Repayments of current borrowings from banks</t>
  </si>
  <si>
    <t>Lease repayments</t>
  </si>
  <si>
    <t>Interest and bank charges paid, net</t>
  </si>
  <si>
    <t>Net cash inflow (outflow) from financing activities</t>
  </si>
  <si>
    <t>Net increase (decrease) in cash and cash equivalents</t>
  </si>
  <si>
    <t>Cash and cash equivalents at the beginning of the year</t>
  </si>
  <si>
    <t>Share
 capital</t>
  </si>
  <si>
    <t>Revaluation reserves</t>
  </si>
  <si>
    <t>Deferred income tax related to revaluation, recognised in equity</t>
  </si>
  <si>
    <t>Total 
equity</t>
  </si>
  <si>
    <t>31 December 2023</t>
  </si>
  <si>
    <t>Net loss for 2024</t>
  </si>
  <si>
    <t>Revaluation deficit</t>
  </si>
  <si>
    <t>Deferred tax related to revaluation deficit</t>
  </si>
  <si>
    <t>Total other comprehensive income</t>
  </si>
  <si>
    <t>Total comprehensive income</t>
  </si>
  <si>
    <t xml:space="preserve">Transfer of realized revaluation reserve to Retained Earnings </t>
  </si>
  <si>
    <t>Deferred tax related to realized revaluation reserve transferred to Retained Earnings</t>
  </si>
  <si>
    <t>Share capital decrease</t>
  </si>
  <si>
    <t>30 June 2024</t>
  </si>
  <si>
    <t>31 December 2024</t>
  </si>
  <si>
    <t>Net loss for 2025</t>
  </si>
  <si>
    <t>30 June 2025</t>
  </si>
  <si>
    <t>INTERIM CONSOLIDATED STATEMENT OF CHANGES IN EQUITY as at 30 June 2025 (unaudited) and 30 June 2025 (unaudited)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</si>
</sst>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(* #,##0_);_(* \(#,##0\);_(* &quot;-&quot;????_);_(@_)"/>
    <numFmt numFmtId="169" formatCode="_(* #,##0.000_);_(* \(#,##0.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b/>
      <u val="singleAccounting"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  <font>
      <u val="singleAccounting"/>
      <sz val="8"/>
      <name val="Arial"/>
      <family val="2"/>
    </font>
    <font>
      <b/>
      <u/>
      <sz val="8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b/>
      <u val="singleAccounting"/>
      <sz val="8"/>
      <name val="Arial 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25">
    <xf numFmtId="0" fontId="0" fillId="0" borderId="0" xfId="0"/>
    <xf numFmtId="0" fontId="9" fillId="0" borderId="0" xfId="6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6" applyFont="1"/>
    <xf numFmtId="0" fontId="7" fillId="0" borderId="0" xfId="0" applyFont="1"/>
    <xf numFmtId="0" fontId="8" fillId="0" borderId="0" xfId="0" applyFont="1" applyAlignment="1">
      <alignment horizontal="center"/>
    </xf>
    <xf numFmtId="164" fontId="4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0" fontId="19" fillId="0" borderId="0" xfId="0" quotePrefix="1" applyFont="1" applyAlignment="1">
      <alignment vertical="center" wrapText="1"/>
    </xf>
    <xf numFmtId="0" fontId="22" fillId="0" borderId="0" xfId="0" applyFont="1" applyAlignment="1">
      <alignment horizontal="center" wrapText="1"/>
    </xf>
    <xf numFmtId="0" fontId="21" fillId="0" borderId="0" xfId="0" quotePrefix="1" applyFont="1" applyAlignment="1">
      <alignment vertical="center" wrapText="1"/>
    </xf>
    <xf numFmtId="165" fontId="22" fillId="0" borderId="0" xfId="1" applyNumberFormat="1" applyFont="1" applyFill="1" applyAlignment="1">
      <alignment horizont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21" fillId="0" borderId="0" xfId="1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25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23" fillId="0" borderId="0" xfId="1" applyNumberFormat="1" applyFont="1" applyFill="1" applyAlignment="1">
      <alignment vertical="center"/>
    </xf>
    <xf numFmtId="165" fontId="19" fillId="0" borderId="0" xfId="1" applyNumberFormat="1" applyFont="1" applyFill="1" applyAlignment="1">
      <alignment vertical="center"/>
    </xf>
    <xf numFmtId="165" fontId="24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0" fontId="2" fillId="0" borderId="0" xfId="0" applyFont="1"/>
    <xf numFmtId="165" fontId="3" fillId="0" borderId="0" xfId="1" applyNumberFormat="1" applyFont="1" applyFill="1" applyAlignment="1"/>
    <xf numFmtId="0" fontId="3" fillId="0" borderId="0" xfId="0" applyFont="1"/>
    <xf numFmtId="0" fontId="3" fillId="0" borderId="0" xfId="0" applyFont="1" applyAlignment="1">
      <alignment horizontal="left"/>
    </xf>
    <xf numFmtId="37" fontId="3" fillId="0" borderId="0" xfId="0" applyNumberFormat="1" applyFont="1"/>
    <xf numFmtId="0" fontId="15" fillId="0" borderId="0" xfId="0" applyFont="1"/>
    <xf numFmtId="165" fontId="4" fillId="0" borderId="0" xfId="1" applyNumberFormat="1" applyFont="1" applyFill="1" applyBorder="1" applyAlignment="1">
      <alignment horizontal="center" wrapText="1"/>
    </xf>
    <xf numFmtId="0" fontId="21" fillId="0" borderId="0" xfId="0" applyFont="1"/>
    <xf numFmtId="165" fontId="21" fillId="0" borderId="0" xfId="1" applyNumberFormat="1" applyFont="1" applyFill="1" applyAlignment="1"/>
    <xf numFmtId="165" fontId="3" fillId="0" borderId="0" xfId="1" applyNumberFormat="1" applyFont="1" applyFill="1" applyAlignment="1">
      <alignment horizontal="left"/>
    </xf>
    <xf numFmtId="165" fontId="3" fillId="0" borderId="0" xfId="0" applyNumberFormat="1" applyFont="1"/>
    <xf numFmtId="165" fontId="24" fillId="0" borderId="0" xfId="1" applyNumberFormat="1" applyFont="1" applyFill="1" applyBorder="1" applyAlignment="1"/>
    <xf numFmtId="165" fontId="25" fillId="0" borderId="0" xfId="1" applyNumberFormat="1" applyFont="1" applyFill="1" applyAlignment="1"/>
    <xf numFmtId="165" fontId="2" fillId="0" borderId="0" xfId="1" applyNumberFormat="1" applyFont="1" applyFill="1" applyAlignment="1">
      <alignment horizontal="left"/>
    </xf>
    <xf numFmtId="165" fontId="2" fillId="0" borderId="0" xfId="1" applyNumberFormat="1" applyFont="1" applyFill="1" applyAlignment="1"/>
    <xf numFmtId="165" fontId="2" fillId="0" borderId="0" xfId="0" applyNumberFormat="1" applyFont="1"/>
    <xf numFmtId="165" fontId="23" fillId="0" borderId="0" xfId="1" applyNumberFormat="1" applyFont="1" applyFill="1" applyAlignment="1"/>
    <xf numFmtId="165" fontId="26" fillId="0" borderId="0" xfId="1" applyNumberFormat="1" applyFont="1" applyFill="1" applyAlignment="1"/>
    <xf numFmtId="165" fontId="27" fillId="0" borderId="0" xfId="1" applyNumberFormat="1" applyFont="1" applyFill="1" applyAlignment="1"/>
    <xf numFmtId="165" fontId="19" fillId="0" borderId="0" xfId="1" applyNumberFormat="1" applyFont="1" applyFill="1" applyAlignment="1"/>
    <xf numFmtId="165" fontId="24" fillId="0" borderId="0" xfId="1" applyNumberFormat="1" applyFont="1" applyFill="1" applyAlignment="1"/>
    <xf numFmtId="165" fontId="21" fillId="0" borderId="0" xfId="1" applyNumberFormat="1" applyFont="1" applyFill="1" applyBorder="1" applyAlignment="1"/>
    <xf numFmtId="165" fontId="3" fillId="0" borderId="0" xfId="1" applyNumberFormat="1" applyFont="1" applyFill="1" applyAlignment="1">
      <alignment horizontal="right"/>
    </xf>
    <xf numFmtId="0" fontId="14" fillId="0" borderId="0" xfId="0" applyFont="1" applyAlignment="1">
      <alignment vertical="center"/>
    </xf>
    <xf numFmtId="15" fontId="3" fillId="0" borderId="0" xfId="0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65" fontId="3" fillId="0" borderId="0" xfId="1" applyNumberFormat="1" applyFont="1" applyFill="1" applyAlignment="1">
      <alignment horizontal="center" vertical="center"/>
    </xf>
    <xf numFmtId="165" fontId="21" fillId="0" borderId="0" xfId="1" applyNumberFormat="1" applyFont="1" applyFill="1" applyAlignment="1">
      <alignment horizontal="center" vertical="center"/>
    </xf>
    <xf numFmtId="165" fontId="3" fillId="0" borderId="0" xfId="4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165" fontId="24" fillId="0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vertical="center"/>
    </xf>
    <xf numFmtId="43" fontId="3" fillId="0" borderId="0" xfId="1" applyFont="1" applyFill="1" applyAlignment="1">
      <alignment vertical="center"/>
    </xf>
    <xf numFmtId="165" fontId="20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49" fontId="18" fillId="0" borderId="0" xfId="3" quotePrefix="1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5" fontId="22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165" fontId="19" fillId="0" borderId="0" xfId="1" applyNumberFormat="1" applyFont="1" applyAlignment="1">
      <alignment vertical="center"/>
    </xf>
    <xf numFmtId="165" fontId="21" fillId="0" borderId="0" xfId="1" applyNumberFormat="1" applyFont="1" applyAlignment="1">
      <alignment vertical="center"/>
    </xf>
    <xf numFmtId="0" fontId="21" fillId="0" borderId="0" xfId="0" applyFont="1" applyAlignment="1">
      <alignment vertical="center" wrapText="1"/>
    </xf>
    <xf numFmtId="165" fontId="22" fillId="0" borderId="0" xfId="1" applyNumberFormat="1" applyFont="1" applyFill="1" applyAlignment="1">
      <alignment vertical="center"/>
    </xf>
    <xf numFmtId="165" fontId="18" fillId="0" borderId="0" xfId="1" applyNumberFormat="1" applyFont="1" applyFill="1" applyAlignment="1">
      <alignment vertical="center"/>
    </xf>
    <xf numFmtId="165" fontId="22" fillId="0" borderId="0" xfId="1" applyNumberFormat="1" applyFont="1" applyFill="1" applyAlignment="1">
      <alignment horizontal="center" vertical="center"/>
    </xf>
    <xf numFmtId="165" fontId="20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1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165" fontId="3" fillId="0" borderId="0" xfId="1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23" fillId="0" borderId="0" xfId="0" applyNumberFormat="1" applyFont="1" applyAlignment="1">
      <alignment vertical="center"/>
    </xf>
    <xf numFmtId="43" fontId="20" fillId="0" borderId="0" xfId="1" applyFont="1" applyAlignment="1">
      <alignment vertical="center"/>
    </xf>
    <xf numFmtId="43" fontId="19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43" fontId="21" fillId="0" borderId="0" xfId="1" applyFont="1" applyFill="1" applyAlignment="1">
      <alignment vertical="center"/>
    </xf>
    <xf numFmtId="169" fontId="19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167" fontId="15" fillId="0" borderId="0" xfId="0" applyNumberFormat="1" applyFont="1" applyAlignment="1">
      <alignment horizontal="center" vertical="center"/>
    </xf>
    <xf numFmtId="15" fontId="22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/>
    <xf numFmtId="0" fontId="2" fillId="0" borderId="0" xfId="0" applyFont="1" applyAlignment="1">
      <alignment horizontal="left"/>
    </xf>
    <xf numFmtId="165" fontId="22" fillId="0" borderId="0" xfId="1" quotePrefix="1" applyNumberFormat="1" applyFont="1" applyFill="1" applyAlignment="1">
      <alignment horizontal="center" wrapText="1"/>
    </xf>
    <xf numFmtId="0" fontId="19" fillId="0" borderId="0" xfId="0" applyFont="1"/>
    <xf numFmtId="15" fontId="22" fillId="0" borderId="0" xfId="0" quotePrefix="1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29" fillId="0" borderId="0" xfId="1" quotePrefix="1" applyNumberFormat="1" applyFont="1" applyFill="1" applyAlignment="1">
      <alignment horizontal="center" wrapText="1"/>
    </xf>
    <xf numFmtId="165" fontId="21" fillId="0" borderId="0" xfId="1" applyNumberFormat="1" applyFont="1" applyFill="1" applyBorder="1"/>
    <xf numFmtId="0" fontId="30" fillId="0" borderId="0" xfId="0" applyFont="1" applyAlignment="1">
      <alignment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/>
    </xf>
    <xf numFmtId="0" fontId="28" fillId="0" borderId="0" xfId="0" applyFont="1" applyAlignment="1">
      <alignment vertical="center" wrapText="1"/>
    </xf>
    <xf numFmtId="165" fontId="21" fillId="0" borderId="0" xfId="1" applyNumberFormat="1" applyFont="1" applyFill="1" applyBorder="1" applyAlignment="1">
      <alignment vertical="center"/>
    </xf>
    <xf numFmtId="165" fontId="23" fillId="0" borderId="0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horizontal="center" vertical="center"/>
    </xf>
    <xf numFmtId="165" fontId="24" fillId="0" borderId="0" xfId="1" applyNumberFormat="1" applyFont="1" applyFill="1" applyBorder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165" fontId="28" fillId="0" borderId="0" xfId="1" applyNumberFormat="1" applyFont="1" applyFill="1" applyBorder="1" applyAlignment="1">
      <alignment vertical="center"/>
    </xf>
    <xf numFmtId="165" fontId="15" fillId="0" borderId="0" xfId="1" applyNumberFormat="1" applyFont="1" applyFill="1" applyAlignment="1">
      <alignment horizontal="center"/>
    </xf>
    <xf numFmtId="165" fontId="15" fillId="0" borderId="0" xfId="1" applyNumberFormat="1" applyFont="1" applyFill="1" applyAlignment="1">
      <alignment horizontal="center" vertical="center"/>
    </xf>
    <xf numFmtId="167" fontId="15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horizontal="left" vertical="center"/>
    </xf>
  </cellXfs>
  <cellStyles count="7">
    <cellStyle name="Comma" xfId="1" builtinId="3"/>
    <cellStyle name="Comma 0.00" xfId="3" xr:uid="{00000000-0005-0000-0000-000001000000}"/>
    <cellStyle name="Comma 2" xfId="4" xr:uid="{00000000-0005-0000-0000-000002000000}"/>
    <cellStyle name="Comma 3" xfId="5" xr:uid="{00000000-0005-0000-0000-000003000000}"/>
    <cellStyle name="Hyperlink" xfId="6" builtinId="8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U21" sqref="U21"/>
    </sheetView>
  </sheetViews>
  <sheetFormatPr defaultRowHeight="15" x14ac:dyDescent="0.25"/>
  <sheetData>
    <row r="1" spans="1:7" x14ac:dyDescent="0.25">
      <c r="A1" s="9" t="s">
        <v>0</v>
      </c>
    </row>
    <row r="2" spans="1:7" x14ac:dyDescent="0.25">
      <c r="C2" s="7" t="s">
        <v>1</v>
      </c>
    </row>
    <row r="3" spans="1:7" x14ac:dyDescent="0.25">
      <c r="A3" s="3"/>
      <c r="B3" s="3"/>
      <c r="C3" s="4" t="s">
        <v>11</v>
      </c>
      <c r="D3" s="3"/>
      <c r="E3" s="3"/>
      <c r="G3" s="110"/>
    </row>
    <row r="4" spans="1:7" x14ac:dyDescent="0.25">
      <c r="A4" s="3"/>
      <c r="B4" s="3"/>
      <c r="C4" s="4" t="s">
        <v>21</v>
      </c>
      <c r="D4" s="3"/>
      <c r="E4" s="3"/>
    </row>
    <row r="5" spans="1:7" x14ac:dyDescent="0.25">
      <c r="A5" s="2"/>
    </row>
    <row r="6" spans="1:7" x14ac:dyDescent="0.25">
      <c r="A6" s="1" t="s">
        <v>15</v>
      </c>
    </row>
    <row r="7" spans="1:7" x14ac:dyDescent="0.25">
      <c r="A7" s="1" t="s">
        <v>16</v>
      </c>
    </row>
    <row r="8" spans="1:7" x14ac:dyDescent="0.25">
      <c r="A8" s="1" t="s">
        <v>17</v>
      </c>
    </row>
    <row r="9" spans="1:7" x14ac:dyDescent="0.25">
      <c r="A9" s="1" t="s">
        <v>18</v>
      </c>
    </row>
    <row r="10" spans="1:7" x14ac:dyDescent="0.25">
      <c r="A10" s="1" t="s">
        <v>19</v>
      </c>
    </row>
    <row r="12" spans="1:7" x14ac:dyDescent="0.25">
      <c r="A12" s="6"/>
      <c r="B12" s="6"/>
      <c r="C12" s="6"/>
      <c r="D12" s="6"/>
      <c r="E12" s="6"/>
      <c r="F12" s="6"/>
      <c r="G12" s="6"/>
    </row>
    <row r="13" spans="1:7" x14ac:dyDescent="0.25">
      <c r="A13" s="101" t="s">
        <v>22</v>
      </c>
      <c r="B13" s="6"/>
      <c r="C13" s="6"/>
      <c r="D13" s="6"/>
      <c r="E13" s="6"/>
      <c r="F13" s="6"/>
      <c r="G13" s="6"/>
    </row>
    <row r="14" spans="1:7" x14ac:dyDescent="0.25">
      <c r="A14" s="102" t="s">
        <v>9</v>
      </c>
      <c r="B14" s="6"/>
      <c r="C14" s="6"/>
      <c r="D14" s="6"/>
      <c r="E14" s="6"/>
      <c r="F14" s="6"/>
      <c r="G14" s="6"/>
    </row>
    <row r="15" spans="1:7" x14ac:dyDescent="0.25">
      <c r="A15" s="6"/>
      <c r="B15" s="6"/>
      <c r="C15" s="6"/>
      <c r="D15" s="6"/>
      <c r="E15" s="6"/>
      <c r="F15" s="6"/>
      <c r="G15" s="6"/>
    </row>
    <row r="16" spans="1:7" x14ac:dyDescent="0.25">
      <c r="A16" s="6"/>
      <c r="B16" s="6"/>
      <c r="C16" s="6"/>
      <c r="D16" s="6"/>
      <c r="E16" s="6"/>
      <c r="F16" s="6"/>
      <c r="G16" s="6"/>
    </row>
    <row r="17" spans="1:1" ht="15.75" x14ac:dyDescent="0.25">
      <c r="A17" s="10"/>
    </row>
    <row r="18" spans="1:1" x14ac:dyDescent="0.25">
      <c r="A18" s="5"/>
    </row>
    <row r="19" spans="1:1" ht="15.75" x14ac:dyDescent="0.25">
      <c r="A19" s="10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6"/>
    </row>
  </sheetData>
  <hyperlinks>
    <hyperlink ref="A6" location="'Stat. of financial positions '!A1" display="STATEMENT OF THE INDIVIDUAL FINANCIAL POSITION" xr:uid="{00000000-0004-0000-0000-000000000000}"/>
    <hyperlink ref="A7" location="'Stat. of Income Statement'!A1" display="STATEMENT OF THE INDIVIDUAL INCOME STATEMENT FOR THE NINE MONTH PERIOD ENDED 30 SEPTEMBER 2020" xr:uid="{00000000-0004-0000-0000-000001000000}"/>
    <hyperlink ref="A8" location="'Other comprehensive income'!A1" display="STATEMENT OF THE INDIVIDUAL OTHER COMPREHENSIVE INCOME " xr:uid="{00000000-0004-0000-0000-000002000000}"/>
    <hyperlink ref="A9" location="'Statement of cash flows'!A1" display="STATEMENT OF THE INDIVIDUAL CASH FLOWS " xr:uid="{00000000-0004-0000-0000-000003000000}"/>
    <hyperlink ref="A10" location="'Statement of changes in equity'!A1" display="STATEMENT OF THE INDIVIDUAL CHANGES IN EQUITY" xr:uid="{00000000-0004-0000-0000-000004000000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7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" defaultRowHeight="11.25" x14ac:dyDescent="0.2"/>
  <cols>
    <col min="1" max="1" width="43.140625" style="30" customWidth="1"/>
    <col min="2" max="5" width="24.28515625" style="29" customWidth="1"/>
    <col min="6" max="6" width="9" style="30"/>
    <col min="7" max="7" width="7.140625" style="31" customWidth="1"/>
    <col min="8" max="8" width="8" style="30" bestFit="1" customWidth="1"/>
    <col min="9" max="9" width="17.5703125" style="30" bestFit="1" customWidth="1"/>
    <col min="10" max="16384" width="9" style="30"/>
  </cols>
  <sheetData>
    <row r="1" spans="1:10" x14ac:dyDescent="0.2">
      <c r="A1" s="28" t="s">
        <v>0</v>
      </c>
      <c r="I1" s="32"/>
    </row>
    <row r="2" spans="1:10" x14ac:dyDescent="0.2">
      <c r="A2" s="103" t="s">
        <v>23</v>
      </c>
    </row>
    <row r="3" spans="1:10" x14ac:dyDescent="0.2">
      <c r="A3" s="33" t="s">
        <v>3</v>
      </c>
    </row>
    <row r="5" spans="1:10" ht="13.5" x14ac:dyDescent="0.35">
      <c r="A5" s="28"/>
      <c r="B5" s="104" t="s">
        <v>27</v>
      </c>
      <c r="C5" s="104" t="s">
        <v>20</v>
      </c>
      <c r="D5" s="104" t="str">
        <f>B5</f>
        <v>June 30, 2025</v>
      </c>
      <c r="E5" s="104" t="str">
        <f>C5</f>
        <v>December 31, 2024</v>
      </c>
    </row>
    <row r="6" spans="1:10" x14ac:dyDescent="0.2">
      <c r="B6" s="34" t="s">
        <v>10</v>
      </c>
      <c r="C6" s="34" t="s">
        <v>2</v>
      </c>
      <c r="D6" s="34" t="s">
        <v>10</v>
      </c>
      <c r="E6" s="34" t="s">
        <v>2</v>
      </c>
    </row>
    <row r="7" spans="1:10" x14ac:dyDescent="0.2">
      <c r="B7" s="27" t="s">
        <v>4</v>
      </c>
      <c r="C7" s="27" t="s">
        <v>4</v>
      </c>
      <c r="D7" s="27" t="s">
        <v>5</v>
      </c>
      <c r="E7" s="27" t="s">
        <v>5</v>
      </c>
    </row>
    <row r="8" spans="1:10" x14ac:dyDescent="0.2">
      <c r="B8" s="27"/>
      <c r="C8" s="27"/>
      <c r="D8" s="121" t="s">
        <v>6</v>
      </c>
      <c r="E8" s="121"/>
    </row>
    <row r="9" spans="1:10" x14ac:dyDescent="0.2">
      <c r="A9" s="35" t="s">
        <v>28</v>
      </c>
      <c r="B9" s="36">
        <v>17726823</v>
      </c>
      <c r="C9" s="36">
        <v>17333185</v>
      </c>
      <c r="D9" s="36">
        <v>76808551</v>
      </c>
      <c r="E9" s="36">
        <v>75102957</v>
      </c>
      <c r="G9" s="37"/>
      <c r="I9" s="29"/>
      <c r="J9" s="38"/>
    </row>
    <row r="10" spans="1:10" x14ac:dyDescent="0.2">
      <c r="A10" s="35" t="s">
        <v>29</v>
      </c>
      <c r="B10" s="36">
        <v>82871706</v>
      </c>
      <c r="C10" s="36">
        <v>82871706</v>
      </c>
      <c r="D10" s="36">
        <v>359074815</v>
      </c>
      <c r="E10" s="36">
        <v>359074815</v>
      </c>
      <c r="G10" s="37"/>
      <c r="I10" s="29"/>
      <c r="J10" s="38"/>
    </row>
    <row r="11" spans="1:10" x14ac:dyDescent="0.2">
      <c r="A11" s="35" t="s">
        <v>30</v>
      </c>
      <c r="B11" s="36">
        <v>848939629</v>
      </c>
      <c r="C11" s="36">
        <v>891996177</v>
      </c>
      <c r="D11" s="36">
        <v>3678370518</v>
      </c>
      <c r="E11" s="36">
        <v>3864930235</v>
      </c>
      <c r="G11" s="37"/>
      <c r="I11" s="29"/>
      <c r="J11" s="38"/>
    </row>
    <row r="12" spans="1:10" x14ac:dyDescent="0.2">
      <c r="A12" s="35" t="s">
        <v>31</v>
      </c>
      <c r="B12" s="36">
        <v>272932580</v>
      </c>
      <c r="C12" s="36">
        <v>276551758</v>
      </c>
      <c r="D12" s="36">
        <v>1182589576</v>
      </c>
      <c r="E12" s="36">
        <v>1198271112</v>
      </c>
      <c r="G12" s="37"/>
      <c r="I12" s="29"/>
      <c r="J12" s="38"/>
    </row>
    <row r="13" spans="1:10" hidden="1" x14ac:dyDescent="0.2">
      <c r="A13" s="35">
        <v>0</v>
      </c>
      <c r="B13" s="36">
        <v>0</v>
      </c>
      <c r="C13" s="36">
        <v>0</v>
      </c>
      <c r="D13" s="36">
        <v>0</v>
      </c>
      <c r="E13" s="36">
        <v>0</v>
      </c>
      <c r="G13" s="37"/>
      <c r="I13" s="29"/>
      <c r="J13" s="38"/>
    </row>
    <row r="14" spans="1:10" x14ac:dyDescent="0.2">
      <c r="A14" s="35" t="s">
        <v>32</v>
      </c>
      <c r="B14" s="36">
        <v>16201890</v>
      </c>
      <c r="C14" s="36">
        <v>7838702</v>
      </c>
      <c r="D14" s="36">
        <v>70201169</v>
      </c>
      <c r="E14" s="36">
        <v>33964312</v>
      </c>
      <c r="G14" s="37"/>
      <c r="I14" s="29"/>
      <c r="J14" s="38"/>
    </row>
    <row r="15" spans="1:10" ht="13.5" x14ac:dyDescent="0.35">
      <c r="A15" s="35" t="s">
        <v>33</v>
      </c>
      <c r="B15" s="39">
        <v>21306903</v>
      </c>
      <c r="C15" s="39">
        <v>21306903</v>
      </c>
      <c r="D15" s="39">
        <v>92320680</v>
      </c>
      <c r="E15" s="39">
        <v>92320680</v>
      </c>
      <c r="G15" s="37"/>
      <c r="I15" s="29"/>
      <c r="J15" s="38"/>
    </row>
    <row r="16" spans="1:10" s="28" customFormat="1" x14ac:dyDescent="0.2">
      <c r="A16" s="105" t="s">
        <v>34</v>
      </c>
      <c r="B16" s="40">
        <v>1259979531</v>
      </c>
      <c r="C16" s="40">
        <v>1297898431</v>
      </c>
      <c r="D16" s="40">
        <v>5459365309</v>
      </c>
      <c r="E16" s="40">
        <v>5623664111</v>
      </c>
      <c r="G16" s="41"/>
      <c r="I16" s="42"/>
      <c r="J16" s="43"/>
    </row>
    <row r="17" spans="1:10" hidden="1" x14ac:dyDescent="0.2">
      <c r="A17" s="105">
        <v>0</v>
      </c>
      <c r="B17" s="36">
        <v>0</v>
      </c>
      <c r="C17" s="36">
        <v>0</v>
      </c>
      <c r="D17" s="36">
        <v>0</v>
      </c>
      <c r="E17" s="36">
        <v>0</v>
      </c>
      <c r="G17" s="37"/>
      <c r="I17" s="29"/>
      <c r="J17" s="38"/>
    </row>
    <row r="18" spans="1:10" x14ac:dyDescent="0.2">
      <c r="A18" s="35" t="s">
        <v>35</v>
      </c>
      <c r="B18" s="36">
        <v>287728501</v>
      </c>
      <c r="C18" s="36">
        <v>428898189</v>
      </c>
      <c r="D18" s="36">
        <v>1246698822</v>
      </c>
      <c r="E18" s="36">
        <v>1858372963</v>
      </c>
      <c r="G18" s="37"/>
      <c r="I18" s="29"/>
      <c r="J18" s="38"/>
    </row>
    <row r="19" spans="1:10" x14ac:dyDescent="0.2">
      <c r="A19" s="35" t="s">
        <v>36</v>
      </c>
      <c r="B19" s="36">
        <v>726743112</v>
      </c>
      <c r="C19" s="36">
        <v>518697141</v>
      </c>
      <c r="D19" s="36">
        <v>3148905230</v>
      </c>
      <c r="E19" s="36">
        <v>2247462842</v>
      </c>
      <c r="G19" s="37"/>
      <c r="I19" s="29"/>
      <c r="J19" s="38"/>
    </row>
    <row r="20" spans="1:10" x14ac:dyDescent="0.2">
      <c r="A20" s="35" t="s">
        <v>37</v>
      </c>
      <c r="B20" s="36">
        <v>3076059</v>
      </c>
      <c r="C20" s="36">
        <v>0</v>
      </c>
      <c r="D20" s="36">
        <v>13328256</v>
      </c>
      <c r="E20" s="36">
        <v>0</v>
      </c>
      <c r="G20" s="37"/>
      <c r="I20" s="29"/>
      <c r="J20" s="38"/>
    </row>
    <row r="21" spans="1:10" ht="13.5" x14ac:dyDescent="0.35">
      <c r="A21" s="35" t="s">
        <v>38</v>
      </c>
      <c r="B21" s="39">
        <v>211671619</v>
      </c>
      <c r="C21" s="39">
        <v>94030970</v>
      </c>
      <c r="D21" s="39">
        <v>917151958</v>
      </c>
      <c r="E21" s="39">
        <v>407426790</v>
      </c>
      <c r="G21" s="37"/>
      <c r="I21" s="29"/>
      <c r="J21" s="38"/>
    </row>
    <row r="22" spans="1:10" s="28" customFormat="1" x14ac:dyDescent="0.2">
      <c r="A22" s="105" t="s">
        <v>39</v>
      </c>
      <c r="B22" s="40">
        <v>1229219291</v>
      </c>
      <c r="C22" s="40">
        <v>1041626300</v>
      </c>
      <c r="D22" s="40">
        <v>5326084266</v>
      </c>
      <c r="E22" s="40">
        <v>4513262595</v>
      </c>
      <c r="G22" s="41"/>
      <c r="I22" s="42"/>
      <c r="J22" s="43"/>
    </row>
    <row r="23" spans="1:10" ht="13.5" x14ac:dyDescent="0.35">
      <c r="A23" s="105" t="s">
        <v>40</v>
      </c>
      <c r="B23" s="44">
        <v>2489198822</v>
      </c>
      <c r="C23" s="44">
        <v>2339524731</v>
      </c>
      <c r="D23" s="44">
        <v>10785449575</v>
      </c>
      <c r="E23" s="44">
        <v>10136926706</v>
      </c>
      <c r="G23" s="37"/>
      <c r="I23" s="29"/>
      <c r="J23" s="38"/>
    </row>
    <row r="24" spans="1:10" s="28" customFormat="1" hidden="1" x14ac:dyDescent="0.2">
      <c r="A24" s="35"/>
      <c r="B24" s="45">
        <v>0</v>
      </c>
      <c r="C24" s="45">
        <v>0</v>
      </c>
      <c r="D24" s="45">
        <v>0</v>
      </c>
      <c r="E24" s="45">
        <v>0</v>
      </c>
      <c r="G24" s="41"/>
      <c r="I24" s="42"/>
      <c r="J24" s="43"/>
    </row>
    <row r="25" spans="1:10" hidden="1" x14ac:dyDescent="0.2">
      <c r="A25" s="35"/>
      <c r="B25" s="46">
        <v>0</v>
      </c>
      <c r="C25" s="46">
        <v>0</v>
      </c>
      <c r="D25" s="46">
        <v>0</v>
      </c>
      <c r="E25" s="46">
        <v>0</v>
      </c>
      <c r="G25" s="37"/>
      <c r="I25" s="29"/>
      <c r="J25" s="38"/>
    </row>
    <row r="26" spans="1:10" x14ac:dyDescent="0.2">
      <c r="A26" s="35" t="s">
        <v>41</v>
      </c>
      <c r="B26" s="36">
        <v>881102250</v>
      </c>
      <c r="C26" s="36">
        <v>881102250</v>
      </c>
      <c r="D26" s="36">
        <v>3817727939</v>
      </c>
      <c r="E26" s="36">
        <v>3817727939</v>
      </c>
      <c r="G26" s="37"/>
      <c r="I26" s="29"/>
      <c r="J26" s="38"/>
    </row>
    <row r="27" spans="1:10" x14ac:dyDescent="0.2">
      <c r="A27" s="35" t="s">
        <v>42</v>
      </c>
      <c r="B27" s="36">
        <v>74050518</v>
      </c>
      <c r="C27" s="36">
        <v>74050518</v>
      </c>
      <c r="D27" s="36">
        <v>320853489</v>
      </c>
      <c r="E27" s="36">
        <v>320853489</v>
      </c>
      <c r="G27" s="37"/>
      <c r="I27" s="29"/>
      <c r="J27" s="38"/>
    </row>
    <row r="28" spans="1:10" x14ac:dyDescent="0.2">
      <c r="A28" s="35" t="s">
        <v>43</v>
      </c>
      <c r="B28" s="36">
        <v>178928234</v>
      </c>
      <c r="C28" s="36">
        <v>178928234</v>
      </c>
      <c r="D28" s="36">
        <v>775278145</v>
      </c>
      <c r="E28" s="36">
        <v>775278145</v>
      </c>
      <c r="G28" s="37"/>
      <c r="I28" s="29"/>
      <c r="J28" s="38"/>
    </row>
    <row r="29" spans="1:10" x14ac:dyDescent="0.2">
      <c r="A29" s="35" t="s">
        <v>44</v>
      </c>
      <c r="B29" s="36">
        <v>-15886686</v>
      </c>
      <c r="C29" s="36">
        <v>-10257415</v>
      </c>
      <c r="D29" s="36">
        <v>-68835422</v>
      </c>
      <c r="E29" s="36">
        <v>-44444353</v>
      </c>
      <c r="G29" s="37"/>
      <c r="I29" s="29"/>
      <c r="J29" s="38"/>
    </row>
    <row r="30" spans="1:10" x14ac:dyDescent="0.2">
      <c r="A30" s="35" t="s">
        <v>45</v>
      </c>
      <c r="B30" s="36">
        <v>1059285995</v>
      </c>
      <c r="C30" s="36">
        <v>1059285995</v>
      </c>
      <c r="D30" s="36">
        <v>4589780288</v>
      </c>
      <c r="E30" s="36">
        <v>4589780288</v>
      </c>
      <c r="G30" s="37"/>
      <c r="I30" s="29"/>
      <c r="J30" s="38"/>
    </row>
    <row r="31" spans="1:10" x14ac:dyDescent="0.2">
      <c r="A31" s="35" t="s">
        <v>46</v>
      </c>
      <c r="B31" s="36">
        <v>-596832659</v>
      </c>
      <c r="C31" s="36">
        <v>-596832659</v>
      </c>
      <c r="D31" s="36">
        <v>-2586016228</v>
      </c>
      <c r="E31" s="36">
        <v>-2586016228</v>
      </c>
      <c r="G31" s="37"/>
      <c r="I31" s="29"/>
      <c r="J31" s="38"/>
    </row>
    <row r="32" spans="1:10" x14ac:dyDescent="0.2">
      <c r="A32" s="35" t="s">
        <v>47</v>
      </c>
      <c r="B32" s="36">
        <v>-1389134768</v>
      </c>
      <c r="C32" s="36">
        <v>-1320145740</v>
      </c>
      <c r="D32" s="36">
        <v>-6018982036</v>
      </c>
      <c r="E32" s="36">
        <v>-5720059477</v>
      </c>
      <c r="G32" s="37"/>
      <c r="I32" s="29"/>
      <c r="J32" s="38"/>
    </row>
    <row r="33" spans="1:10" x14ac:dyDescent="0.2">
      <c r="A33" s="35" t="s">
        <v>48</v>
      </c>
      <c r="B33" s="36">
        <v>-55175409</v>
      </c>
      <c r="C33" s="36">
        <v>-68989028</v>
      </c>
      <c r="D33" s="36">
        <v>-239069530</v>
      </c>
      <c r="E33" s="36">
        <v>-298922559</v>
      </c>
      <c r="G33" s="37"/>
      <c r="I33" s="29"/>
      <c r="J33" s="38"/>
    </row>
    <row r="34" spans="1:10" x14ac:dyDescent="0.2">
      <c r="A34" s="105" t="s">
        <v>49</v>
      </c>
      <c r="B34" s="47">
        <v>136337475</v>
      </c>
      <c r="C34" s="47">
        <v>197142155</v>
      </c>
      <c r="D34" s="47">
        <v>590736645</v>
      </c>
      <c r="E34" s="47">
        <v>854197244</v>
      </c>
      <c r="G34" s="37"/>
      <c r="I34" s="29"/>
      <c r="J34" s="38"/>
    </row>
    <row r="35" spans="1:10" s="28" customFormat="1" x14ac:dyDescent="0.2">
      <c r="A35" s="35" t="s">
        <v>50</v>
      </c>
      <c r="B35" s="36">
        <v>21773386</v>
      </c>
      <c r="C35" s="36">
        <v>19787092</v>
      </c>
      <c r="D35" s="36">
        <v>94341904</v>
      </c>
      <c r="E35" s="36">
        <v>85735491</v>
      </c>
      <c r="G35" s="41"/>
      <c r="I35" s="42"/>
      <c r="J35" s="43"/>
    </row>
    <row r="36" spans="1:10" x14ac:dyDescent="0.2">
      <c r="A36" s="105" t="s">
        <v>51</v>
      </c>
      <c r="B36" s="40">
        <v>158110861</v>
      </c>
      <c r="C36" s="40">
        <v>216929247</v>
      </c>
      <c r="D36" s="40">
        <v>685078549</v>
      </c>
      <c r="E36" s="40">
        <v>939932735</v>
      </c>
      <c r="G36" s="37"/>
      <c r="I36" s="29"/>
      <c r="J36" s="38"/>
    </row>
    <row r="37" spans="1:10" s="28" customFormat="1" hidden="1" x14ac:dyDescent="0.2">
      <c r="A37" s="35"/>
      <c r="B37" s="36">
        <v>0</v>
      </c>
      <c r="C37" s="36">
        <v>0</v>
      </c>
      <c r="D37" s="36">
        <v>0</v>
      </c>
      <c r="E37" s="36">
        <v>0</v>
      </c>
      <c r="G37" s="41"/>
      <c r="I37" s="42"/>
      <c r="J37" s="43"/>
    </row>
    <row r="38" spans="1:10" hidden="1" x14ac:dyDescent="0.2">
      <c r="A38" s="35"/>
      <c r="B38" s="36">
        <v>0</v>
      </c>
      <c r="C38" s="36">
        <v>0</v>
      </c>
      <c r="D38" s="36">
        <v>0</v>
      </c>
      <c r="E38" s="36">
        <v>0</v>
      </c>
      <c r="G38" s="37"/>
      <c r="I38" s="29"/>
      <c r="J38" s="38"/>
    </row>
    <row r="39" spans="1:10" x14ac:dyDescent="0.2">
      <c r="A39" s="35" t="s">
        <v>52</v>
      </c>
      <c r="B39" s="36">
        <v>0</v>
      </c>
      <c r="C39" s="36">
        <v>275900000</v>
      </c>
      <c r="D39" s="36">
        <v>0</v>
      </c>
      <c r="E39" s="36">
        <v>1195447110</v>
      </c>
      <c r="G39" s="37"/>
      <c r="I39" s="29"/>
      <c r="J39" s="38"/>
    </row>
    <row r="40" spans="1:10" hidden="1" x14ac:dyDescent="0.2">
      <c r="A40" s="35" t="s">
        <v>53</v>
      </c>
      <c r="B40" s="36">
        <v>0</v>
      </c>
      <c r="C40" s="36">
        <v>0</v>
      </c>
      <c r="D40" s="36">
        <v>0</v>
      </c>
      <c r="E40" s="36">
        <v>0</v>
      </c>
      <c r="G40" s="37"/>
      <c r="I40" s="29"/>
      <c r="J40" s="38"/>
    </row>
    <row r="41" spans="1:10" x14ac:dyDescent="0.2">
      <c r="A41" s="35" t="s">
        <v>54</v>
      </c>
      <c r="B41" s="36">
        <v>294694045</v>
      </c>
      <c r="C41" s="36">
        <v>268112687</v>
      </c>
      <c r="D41" s="36">
        <v>1276879828</v>
      </c>
      <c r="E41" s="36">
        <v>1161705462</v>
      </c>
      <c r="G41" s="37"/>
      <c r="I41" s="29"/>
      <c r="J41" s="38"/>
    </row>
    <row r="42" spans="1:10" x14ac:dyDescent="0.2">
      <c r="A42" s="35" t="s">
        <v>55</v>
      </c>
      <c r="B42" s="36">
        <v>16176318</v>
      </c>
      <c r="C42" s="36">
        <v>16176318</v>
      </c>
      <c r="D42" s="36">
        <v>70090368</v>
      </c>
      <c r="E42" s="36">
        <v>70090368</v>
      </c>
      <c r="G42" s="37"/>
      <c r="I42" s="29"/>
      <c r="J42" s="38"/>
    </row>
    <row r="43" spans="1:10" x14ac:dyDescent="0.2">
      <c r="A43" s="35" t="s">
        <v>56</v>
      </c>
      <c r="B43" s="36">
        <v>114506094</v>
      </c>
      <c r="C43" s="36">
        <v>110055666</v>
      </c>
      <c r="D43" s="36">
        <v>496143454</v>
      </c>
      <c r="E43" s="36">
        <v>476860195</v>
      </c>
      <c r="G43" s="37"/>
      <c r="I43" s="29"/>
      <c r="J43" s="38"/>
    </row>
    <row r="44" spans="1:10" ht="13.5" x14ac:dyDescent="0.35">
      <c r="A44" s="35" t="s">
        <v>57</v>
      </c>
      <c r="B44" s="48">
        <v>4995294</v>
      </c>
      <c r="C44" s="48">
        <v>152917</v>
      </c>
      <c r="D44" s="48">
        <v>21644109</v>
      </c>
      <c r="E44" s="48">
        <v>662574</v>
      </c>
      <c r="G44" s="37"/>
      <c r="I44" s="29"/>
      <c r="J44" s="38"/>
    </row>
    <row r="45" spans="1:10" x14ac:dyDescent="0.2">
      <c r="A45" s="105" t="s">
        <v>58</v>
      </c>
      <c r="B45" s="40">
        <v>430371751</v>
      </c>
      <c r="C45" s="40">
        <v>670397588</v>
      </c>
      <c r="D45" s="40">
        <v>1864757759</v>
      </c>
      <c r="E45" s="40">
        <v>2904765709</v>
      </c>
      <c r="G45" s="37"/>
      <c r="I45" s="29"/>
      <c r="J45" s="38"/>
    </row>
    <row r="46" spans="1:10" s="28" customFormat="1" hidden="1" x14ac:dyDescent="0.2">
      <c r="A46" s="35"/>
      <c r="B46" s="36">
        <v>0</v>
      </c>
      <c r="C46" s="36">
        <v>0</v>
      </c>
      <c r="D46" s="36">
        <v>0</v>
      </c>
      <c r="E46" s="36">
        <v>0</v>
      </c>
      <c r="G46" s="41"/>
      <c r="I46" s="42"/>
      <c r="J46" s="43"/>
    </row>
    <row r="47" spans="1:10" x14ac:dyDescent="0.2">
      <c r="A47" s="35" t="s">
        <v>59</v>
      </c>
      <c r="B47" s="49">
        <v>1502937202</v>
      </c>
      <c r="C47" s="49">
        <v>1326932258</v>
      </c>
      <c r="D47" s="49">
        <v>6512076604</v>
      </c>
      <c r="E47" s="49">
        <v>5749464780</v>
      </c>
      <c r="G47" s="37"/>
      <c r="I47" s="29"/>
      <c r="J47" s="38"/>
    </row>
    <row r="48" spans="1:10" x14ac:dyDescent="0.2">
      <c r="A48" s="35" t="s">
        <v>60</v>
      </c>
      <c r="B48" s="49">
        <v>55843732</v>
      </c>
      <c r="C48" s="49">
        <v>62467369</v>
      </c>
      <c r="D48" s="49">
        <v>241965306</v>
      </c>
      <c r="E48" s="49">
        <v>270664863</v>
      </c>
      <c r="G48" s="37"/>
      <c r="I48" s="29"/>
      <c r="J48" s="38"/>
    </row>
    <row r="49" spans="1:10" x14ac:dyDescent="0.2">
      <c r="A49" s="35" t="s">
        <v>37</v>
      </c>
      <c r="B49" s="49">
        <v>9523904</v>
      </c>
      <c r="C49" s="49">
        <v>4519724</v>
      </c>
      <c r="D49" s="49">
        <v>41266124</v>
      </c>
      <c r="E49" s="49">
        <v>19583512</v>
      </c>
      <c r="G49" s="37"/>
      <c r="I49" s="29"/>
      <c r="J49" s="38"/>
    </row>
    <row r="50" spans="1:10" x14ac:dyDescent="0.2">
      <c r="A50" s="35" t="s">
        <v>54</v>
      </c>
      <c r="B50" s="49">
        <v>11244744</v>
      </c>
      <c r="C50" s="49">
        <v>9797590</v>
      </c>
      <c r="D50" s="49">
        <v>48722351</v>
      </c>
      <c r="E50" s="49">
        <v>42451978</v>
      </c>
      <c r="G50" s="37"/>
      <c r="I50" s="29"/>
      <c r="J50" s="38"/>
    </row>
    <row r="51" spans="1:10" hidden="1" x14ac:dyDescent="0.2">
      <c r="A51" s="35" t="s">
        <v>61</v>
      </c>
      <c r="B51" s="49">
        <v>0</v>
      </c>
      <c r="C51" s="49">
        <v>0</v>
      </c>
      <c r="D51" s="49">
        <v>0</v>
      </c>
      <c r="E51" s="49">
        <v>0</v>
      </c>
      <c r="G51" s="37"/>
      <c r="I51" s="29"/>
      <c r="J51" s="38"/>
    </row>
    <row r="52" spans="1:10" x14ac:dyDescent="0.2">
      <c r="A52" s="35" t="s">
        <v>62</v>
      </c>
      <c r="B52" s="49">
        <v>317848415</v>
      </c>
      <c r="C52" s="49">
        <v>45838959</v>
      </c>
      <c r="D52" s="49">
        <v>1377205397</v>
      </c>
      <c r="E52" s="49">
        <v>198615625</v>
      </c>
      <c r="G52" s="37"/>
      <c r="I52" s="29"/>
      <c r="J52" s="38"/>
    </row>
    <row r="53" spans="1:10" hidden="1" x14ac:dyDescent="0.2">
      <c r="A53" s="35" t="s">
        <v>63</v>
      </c>
      <c r="B53" s="49">
        <v>0</v>
      </c>
      <c r="C53" s="49">
        <v>0</v>
      </c>
      <c r="D53" s="49">
        <v>0</v>
      </c>
      <c r="E53" s="49">
        <v>0</v>
      </c>
      <c r="G53" s="37"/>
      <c r="I53" s="29"/>
      <c r="J53" s="38"/>
    </row>
    <row r="54" spans="1:10" x14ac:dyDescent="0.2">
      <c r="A54" s="35" t="s">
        <v>64</v>
      </c>
      <c r="B54" s="49">
        <v>3318213</v>
      </c>
      <c r="C54" s="49">
        <v>2641996</v>
      </c>
      <c r="D54" s="49">
        <v>14377485</v>
      </c>
      <c r="E54" s="49">
        <v>11447504</v>
      </c>
      <c r="G54" s="37"/>
      <c r="I54" s="29"/>
      <c r="J54" s="38"/>
    </row>
    <row r="55" spans="1:10" hidden="1" x14ac:dyDescent="0.2">
      <c r="A55" s="35"/>
      <c r="B55" s="49">
        <v>0</v>
      </c>
      <c r="C55" s="49">
        <v>0</v>
      </c>
      <c r="D55" s="49">
        <v>0</v>
      </c>
      <c r="E55" s="49">
        <v>0</v>
      </c>
      <c r="G55" s="37"/>
      <c r="I55" s="29"/>
      <c r="J55" s="38"/>
    </row>
    <row r="56" spans="1:10" hidden="1" x14ac:dyDescent="0.2">
      <c r="A56" s="35"/>
      <c r="B56" s="49">
        <v>0</v>
      </c>
      <c r="C56" s="49">
        <v>0</v>
      </c>
      <c r="D56" s="49">
        <v>0</v>
      </c>
      <c r="E56" s="49">
        <v>0</v>
      </c>
      <c r="G56" s="37"/>
      <c r="I56" s="29"/>
      <c r="J56" s="38"/>
    </row>
    <row r="57" spans="1:10" x14ac:dyDescent="0.2">
      <c r="A57" s="105" t="s">
        <v>65</v>
      </c>
      <c r="B57" s="40">
        <v>1900716210</v>
      </c>
      <c r="C57" s="40">
        <v>1452197896</v>
      </c>
      <c r="D57" s="40">
        <v>8235613267</v>
      </c>
      <c r="E57" s="40">
        <v>6292228262</v>
      </c>
      <c r="G57" s="37"/>
      <c r="I57" s="29"/>
      <c r="J57" s="38"/>
    </row>
    <row r="58" spans="1:10" s="28" customFormat="1" hidden="1" x14ac:dyDescent="0.2">
      <c r="A58" s="105"/>
      <c r="B58" s="36" t="s">
        <v>66</v>
      </c>
      <c r="C58" s="36" t="s">
        <v>66</v>
      </c>
      <c r="D58" s="36" t="s">
        <v>66</v>
      </c>
      <c r="E58" s="36" t="s">
        <v>66</v>
      </c>
      <c r="G58" s="37"/>
      <c r="I58" s="42"/>
    </row>
    <row r="59" spans="1:10" ht="13.5" x14ac:dyDescent="0.35">
      <c r="A59" s="105" t="s">
        <v>67</v>
      </c>
      <c r="B59" s="44">
        <v>2489198822</v>
      </c>
      <c r="C59" s="44">
        <v>2339524731</v>
      </c>
      <c r="D59" s="44">
        <v>10785449575</v>
      </c>
      <c r="E59" s="44">
        <v>10136926706</v>
      </c>
      <c r="G59" s="37"/>
    </row>
    <row r="60" spans="1:10" s="28" customFormat="1" ht="13.5" x14ac:dyDescent="0.35">
      <c r="A60" s="35"/>
      <c r="B60" s="44"/>
      <c r="C60" s="44"/>
      <c r="D60" s="44"/>
      <c r="E60" s="44"/>
      <c r="G60" s="37"/>
    </row>
    <row r="61" spans="1:10" x14ac:dyDescent="0.2">
      <c r="A61" s="32"/>
      <c r="B61" s="50"/>
      <c r="C61" s="50"/>
      <c r="D61" s="50"/>
      <c r="E61" s="50"/>
      <c r="G61" s="37"/>
      <c r="I61" s="29"/>
      <c r="J61" s="38"/>
    </row>
    <row r="62" spans="1:10" x14ac:dyDescent="0.2">
      <c r="G62" s="37"/>
    </row>
    <row r="63" spans="1:10" x14ac:dyDescent="0.2">
      <c r="G63" s="37"/>
    </row>
    <row r="64" spans="1:10" x14ac:dyDescent="0.2">
      <c r="G64" s="37"/>
    </row>
    <row r="65" spans="7:7" x14ac:dyDescent="0.2">
      <c r="G65" s="37"/>
    </row>
    <row r="66" spans="7:7" x14ac:dyDescent="0.2">
      <c r="G66" s="37"/>
    </row>
    <row r="67" spans="7:7" x14ac:dyDescent="0.2">
      <c r="G67" s="37"/>
    </row>
  </sheetData>
  <mergeCells count="1">
    <mergeCell ref="D8:E8"/>
  </mergeCells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7"/>
  <sheetViews>
    <sheetView zoomScale="90" zoomScaleNormal="90" workbookViewId="0">
      <selection activeCell="D54" sqref="D54"/>
    </sheetView>
  </sheetViews>
  <sheetFormatPr defaultColWidth="9" defaultRowHeight="11.25" x14ac:dyDescent="0.25"/>
  <cols>
    <col min="1" max="1" width="49.42578125" style="15" customWidth="1"/>
    <col min="2" max="5" width="17.5703125" style="20" customWidth="1"/>
    <col min="6" max="6" width="2.140625" style="15" customWidth="1"/>
    <col min="7" max="7" width="6" style="15" customWidth="1"/>
    <col min="8" max="8" width="5.85546875" style="15" bestFit="1" customWidth="1"/>
    <col min="9" max="16384" width="9" style="15"/>
  </cols>
  <sheetData>
    <row r="1" spans="1:7" x14ac:dyDescent="0.25">
      <c r="A1" s="51" t="s">
        <v>0</v>
      </c>
      <c r="G1" s="52"/>
    </row>
    <row r="2" spans="1:7" x14ac:dyDescent="0.2">
      <c r="A2" s="103" t="s">
        <v>24</v>
      </c>
    </row>
    <row r="3" spans="1:7" x14ac:dyDescent="0.25">
      <c r="A3" s="16" t="s">
        <v>3</v>
      </c>
    </row>
    <row r="4" spans="1:7" x14ac:dyDescent="0.25">
      <c r="A4" s="53"/>
    </row>
    <row r="5" spans="1:7" ht="13.5" x14ac:dyDescent="0.35">
      <c r="A5" s="54"/>
      <c r="B5" s="106" t="s">
        <v>27</v>
      </c>
      <c r="C5" s="106" t="s">
        <v>68</v>
      </c>
      <c r="D5" s="107" t="str">
        <f>B5</f>
        <v>June 30, 2025</v>
      </c>
      <c r="E5" s="108" t="str">
        <f>C5</f>
        <v>June 30, 2024</v>
      </c>
    </row>
    <row r="6" spans="1:7" x14ac:dyDescent="0.2">
      <c r="A6" s="54"/>
      <c r="B6" s="34" t="s">
        <v>10</v>
      </c>
      <c r="C6" s="34" t="s">
        <v>10</v>
      </c>
      <c r="D6" s="34" t="s">
        <v>10</v>
      </c>
      <c r="E6" s="34" t="s">
        <v>10</v>
      </c>
    </row>
    <row r="7" spans="1:7" x14ac:dyDescent="0.25">
      <c r="A7" s="54"/>
      <c r="B7" s="26" t="s">
        <v>4</v>
      </c>
      <c r="C7" s="26" t="s">
        <v>4</v>
      </c>
      <c r="D7" s="26" t="s">
        <v>5</v>
      </c>
      <c r="E7" s="26" t="s">
        <v>5</v>
      </c>
    </row>
    <row r="8" spans="1:7" x14ac:dyDescent="0.25">
      <c r="A8" s="54"/>
      <c r="B8" s="55"/>
      <c r="C8" s="55"/>
      <c r="D8" s="122" t="s">
        <v>6</v>
      </c>
      <c r="E8" s="122"/>
    </row>
    <row r="9" spans="1:7" x14ac:dyDescent="0.25">
      <c r="A9" s="18" t="s">
        <v>69</v>
      </c>
      <c r="B9" s="56">
        <v>2067728166</v>
      </c>
      <c r="C9" s="56">
        <v>1583480138</v>
      </c>
      <c r="D9" s="56">
        <v>8959259370</v>
      </c>
      <c r="E9" s="56">
        <v>6861061090</v>
      </c>
      <c r="G9" s="57"/>
    </row>
    <row r="10" spans="1:7" x14ac:dyDescent="0.25">
      <c r="A10" s="18" t="s">
        <v>70</v>
      </c>
      <c r="B10" s="56">
        <v>-1897725474</v>
      </c>
      <c r="C10" s="56">
        <v>-1428146472</v>
      </c>
      <c r="D10" s="56">
        <v>-8222654706</v>
      </c>
      <c r="E10" s="56">
        <v>-6188015849</v>
      </c>
      <c r="G10" s="57"/>
    </row>
    <row r="11" spans="1:7" ht="13.5" hidden="1" x14ac:dyDescent="0.25">
      <c r="A11" s="18">
        <v>0</v>
      </c>
      <c r="B11" s="25" t="s">
        <v>71</v>
      </c>
      <c r="C11" s="25" t="s">
        <v>71</v>
      </c>
      <c r="D11" s="25" t="s">
        <v>71</v>
      </c>
      <c r="E11" s="25" t="s">
        <v>71</v>
      </c>
      <c r="G11" s="57"/>
    </row>
    <row r="12" spans="1:7" x14ac:dyDescent="0.25">
      <c r="A12" s="58" t="s">
        <v>72</v>
      </c>
      <c r="B12" s="21">
        <v>170002692</v>
      </c>
      <c r="C12" s="21">
        <v>155333666</v>
      </c>
      <c r="D12" s="21">
        <v>736604664</v>
      </c>
      <c r="E12" s="21">
        <v>673045241</v>
      </c>
      <c r="G12" s="57"/>
    </row>
    <row r="13" spans="1:7" hidden="1" x14ac:dyDescent="0.25">
      <c r="A13" s="18">
        <v>0</v>
      </c>
      <c r="B13" s="56">
        <v>0</v>
      </c>
      <c r="C13" s="56">
        <v>0</v>
      </c>
      <c r="D13" s="56">
        <v>0</v>
      </c>
      <c r="E13" s="56">
        <v>0</v>
      </c>
      <c r="G13" s="57"/>
    </row>
    <row r="14" spans="1:7" x14ac:dyDescent="0.25">
      <c r="A14" s="18" t="s">
        <v>73</v>
      </c>
      <c r="B14" s="56">
        <v>-148530932</v>
      </c>
      <c r="C14" s="56">
        <v>-176595800</v>
      </c>
      <c r="D14" s="56">
        <v>-643569675</v>
      </c>
      <c r="E14" s="56">
        <v>-765171941</v>
      </c>
      <c r="G14" s="57"/>
    </row>
    <row r="15" spans="1:7" x14ac:dyDescent="0.25">
      <c r="A15" s="18" t="s">
        <v>74</v>
      </c>
      <c r="B15" s="56">
        <v>32665156</v>
      </c>
      <c r="C15" s="56">
        <v>17360477</v>
      </c>
      <c r="D15" s="56">
        <v>141534854</v>
      </c>
      <c r="E15" s="56">
        <v>75221211</v>
      </c>
      <c r="G15" s="57"/>
    </row>
    <row r="16" spans="1:7" ht="13.5" x14ac:dyDescent="0.25">
      <c r="A16" s="18" t="s">
        <v>75</v>
      </c>
      <c r="B16" s="25">
        <v>-29383085</v>
      </c>
      <c r="C16" s="25">
        <v>-19032044</v>
      </c>
      <c r="D16" s="25">
        <v>-127313970</v>
      </c>
      <c r="E16" s="25">
        <v>-82463943</v>
      </c>
      <c r="G16" s="57"/>
    </row>
    <row r="17" spans="1:7" x14ac:dyDescent="0.25">
      <c r="A17" s="58" t="s">
        <v>76</v>
      </c>
      <c r="B17" s="21">
        <v>24753831</v>
      </c>
      <c r="C17" s="21">
        <v>-22933701</v>
      </c>
      <c r="D17" s="21">
        <v>107255873</v>
      </c>
      <c r="E17" s="21">
        <v>-99369432</v>
      </c>
    </row>
    <row r="18" spans="1:7" hidden="1" x14ac:dyDescent="0.25">
      <c r="A18" s="18">
        <v>0</v>
      </c>
      <c r="B18" s="56">
        <v>0</v>
      </c>
      <c r="C18" s="56">
        <v>0</v>
      </c>
      <c r="D18" s="56">
        <v>0</v>
      </c>
      <c r="E18" s="56">
        <v>0</v>
      </c>
      <c r="G18" s="57"/>
    </row>
    <row r="19" spans="1:7" x14ac:dyDescent="0.25">
      <c r="A19" s="18" t="s">
        <v>77</v>
      </c>
      <c r="B19" s="56">
        <v>-64162685</v>
      </c>
      <c r="C19" s="56">
        <v>-73283117</v>
      </c>
      <c r="D19" s="56">
        <v>-278010498</v>
      </c>
      <c r="E19" s="56">
        <v>-317528418</v>
      </c>
      <c r="G19" s="57"/>
    </row>
    <row r="20" spans="1:7" x14ac:dyDescent="0.25">
      <c r="A20" s="18" t="s">
        <v>78</v>
      </c>
      <c r="B20" s="56">
        <v>24868945</v>
      </c>
      <c r="C20" s="56">
        <v>23339240</v>
      </c>
      <c r="D20" s="56">
        <v>107754652</v>
      </c>
      <c r="E20" s="56">
        <v>101126593</v>
      </c>
      <c r="G20" s="57"/>
    </row>
    <row r="21" spans="1:7" x14ac:dyDescent="0.25">
      <c r="A21" s="18" t="s">
        <v>79</v>
      </c>
      <c r="B21" s="56">
        <v>-33807674</v>
      </c>
      <c r="C21" s="56">
        <v>3742872</v>
      </c>
      <c r="D21" s="56">
        <v>-146485270</v>
      </c>
      <c r="E21" s="56">
        <v>16217490</v>
      </c>
      <c r="G21" s="57"/>
    </row>
    <row r="22" spans="1:7" ht="13.5" hidden="1" x14ac:dyDescent="0.25">
      <c r="A22" s="18">
        <v>0</v>
      </c>
      <c r="B22" s="25" t="s">
        <v>71</v>
      </c>
      <c r="C22" s="25" t="s">
        <v>71</v>
      </c>
      <c r="D22" s="25" t="s">
        <v>71</v>
      </c>
      <c r="E22" s="25" t="s">
        <v>71</v>
      </c>
      <c r="G22" s="57"/>
    </row>
    <row r="23" spans="1:7" x14ac:dyDescent="0.25">
      <c r="A23" s="58" t="s">
        <v>80</v>
      </c>
      <c r="B23" s="21">
        <v>-48347583</v>
      </c>
      <c r="C23" s="21">
        <v>-69134706</v>
      </c>
      <c r="D23" s="21">
        <v>-209485243</v>
      </c>
      <c r="E23" s="21">
        <v>-299553767</v>
      </c>
      <c r="G23" s="57"/>
    </row>
    <row r="24" spans="1:7" hidden="1" x14ac:dyDescent="0.25">
      <c r="A24" s="18">
        <v>0</v>
      </c>
      <c r="B24" s="56">
        <v>0</v>
      </c>
      <c r="C24" s="56">
        <v>0</v>
      </c>
      <c r="D24" s="56">
        <v>0</v>
      </c>
      <c r="E24" s="56">
        <v>0</v>
      </c>
      <c r="G24" s="57"/>
    </row>
    <row r="25" spans="1:7" ht="13.5" x14ac:dyDescent="0.25">
      <c r="A25" s="18" t="s">
        <v>81</v>
      </c>
      <c r="B25" s="59">
        <v>-4841532</v>
      </c>
      <c r="C25" s="59">
        <v>-6036954</v>
      </c>
      <c r="D25" s="59">
        <v>-20977874</v>
      </c>
      <c r="E25" s="59">
        <v>-26157518</v>
      </c>
      <c r="G25" s="57"/>
    </row>
    <row r="26" spans="1:7" ht="13.5" hidden="1" x14ac:dyDescent="0.25">
      <c r="A26" s="18">
        <v>0</v>
      </c>
      <c r="B26" s="25">
        <v>0</v>
      </c>
      <c r="C26" s="25">
        <v>0</v>
      </c>
      <c r="D26" s="25">
        <v>0</v>
      </c>
      <c r="E26" s="25">
        <v>0</v>
      </c>
      <c r="G26" s="57"/>
    </row>
    <row r="27" spans="1:7" x14ac:dyDescent="0.25">
      <c r="A27" s="58" t="s">
        <v>13</v>
      </c>
      <c r="B27" s="21">
        <v>-53189115</v>
      </c>
      <c r="C27" s="21">
        <v>-75171660</v>
      </c>
      <c r="D27" s="21">
        <v>-230463117</v>
      </c>
      <c r="E27" s="21">
        <v>-325711285</v>
      </c>
      <c r="G27" s="57"/>
    </row>
    <row r="28" spans="1:7" hidden="1" x14ac:dyDescent="0.25">
      <c r="A28" s="18">
        <v>0</v>
      </c>
      <c r="B28" s="24">
        <v>0</v>
      </c>
      <c r="C28" s="24">
        <v>0</v>
      </c>
      <c r="D28" s="24">
        <v>0</v>
      </c>
      <c r="E28" s="24">
        <v>0</v>
      </c>
      <c r="G28" s="57"/>
    </row>
    <row r="29" spans="1:7" x14ac:dyDescent="0.25">
      <c r="A29" s="18" t="s">
        <v>82</v>
      </c>
      <c r="B29" s="56"/>
      <c r="C29" s="56"/>
      <c r="D29" s="56"/>
      <c r="E29" s="56"/>
      <c r="G29" s="57"/>
    </row>
    <row r="30" spans="1:7" x14ac:dyDescent="0.25">
      <c r="A30" s="18" t="s">
        <v>83</v>
      </c>
      <c r="B30" s="56">
        <v>-55175409</v>
      </c>
      <c r="C30" s="56">
        <v>-75327240</v>
      </c>
      <c r="D30" s="56">
        <v>-239069530</v>
      </c>
      <c r="E30" s="56">
        <v>-326385398</v>
      </c>
      <c r="G30" s="57"/>
    </row>
    <row r="31" spans="1:7" x14ac:dyDescent="0.25">
      <c r="A31" s="18" t="s">
        <v>84</v>
      </c>
      <c r="B31" s="56">
        <v>1986294</v>
      </c>
      <c r="C31" s="56">
        <v>155580</v>
      </c>
      <c r="D31" s="56">
        <v>8606413</v>
      </c>
      <c r="E31" s="56">
        <v>674113</v>
      </c>
      <c r="G31" s="60"/>
    </row>
    <row r="32" spans="1:7" ht="13.5" hidden="1" x14ac:dyDescent="0.25">
      <c r="A32" s="18">
        <v>0</v>
      </c>
      <c r="B32" s="23">
        <v>0</v>
      </c>
      <c r="C32" s="23">
        <v>0</v>
      </c>
      <c r="D32" s="23">
        <v>0</v>
      </c>
      <c r="E32" s="23">
        <v>0</v>
      </c>
      <c r="G32" s="60"/>
    </row>
    <row r="33" spans="1:7" hidden="1" x14ac:dyDescent="0.25">
      <c r="A33" s="18">
        <v>0</v>
      </c>
      <c r="B33" s="19">
        <v>0</v>
      </c>
      <c r="C33" s="19">
        <v>0</v>
      </c>
      <c r="D33" s="19">
        <v>0</v>
      </c>
      <c r="E33" s="19">
        <v>0</v>
      </c>
      <c r="G33" s="60"/>
    </row>
    <row r="34" spans="1:7" x14ac:dyDescent="0.25">
      <c r="A34" s="58" t="s">
        <v>85</v>
      </c>
      <c r="B34" s="19"/>
      <c r="C34" s="19"/>
      <c r="D34" s="19"/>
      <c r="E34" s="19"/>
      <c r="G34" s="61"/>
    </row>
    <row r="35" spans="1:7" s="96" customFormat="1" x14ac:dyDescent="0.25">
      <c r="A35" s="58" t="s">
        <v>86</v>
      </c>
      <c r="B35" s="95">
        <v>-0.20799999999999999</v>
      </c>
      <c r="C35" s="95">
        <v>-0.28399999999999997</v>
      </c>
      <c r="D35" s="95">
        <v>-0.90100000000000002</v>
      </c>
      <c r="E35" s="95">
        <v>-1.2310000000000001</v>
      </c>
      <c r="G35" s="97"/>
    </row>
    <row r="36" spans="1:7" hidden="1" x14ac:dyDescent="0.25">
      <c r="A36" s="18">
        <v>0</v>
      </c>
      <c r="B36" s="56">
        <v>0</v>
      </c>
    </row>
    <row r="37" spans="1:7" hidden="1" x14ac:dyDescent="0.25">
      <c r="A37" s="18">
        <v>0</v>
      </c>
      <c r="B37" s="56">
        <v>0</v>
      </c>
      <c r="C37" s="62">
        <v>0</v>
      </c>
      <c r="D37" s="62">
        <v>0</v>
      </c>
      <c r="E37" s="62">
        <v>0</v>
      </c>
      <c r="G37" s="17"/>
    </row>
  </sheetData>
  <mergeCells count="1">
    <mergeCell ref="D8:E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5"/>
  <sheetViews>
    <sheetView zoomScale="90" zoomScaleNormal="90" workbookViewId="0">
      <selection activeCell="A43" sqref="A43"/>
    </sheetView>
  </sheetViews>
  <sheetFormatPr defaultColWidth="9" defaultRowHeight="11.25" x14ac:dyDescent="0.25"/>
  <cols>
    <col min="1" max="1" width="53.7109375" style="15" customWidth="1"/>
    <col min="2" max="6" width="17.42578125" style="15" customWidth="1"/>
    <col min="7" max="7" width="9" style="15"/>
    <col min="8" max="8" width="9.85546875" style="15" bestFit="1" customWidth="1"/>
    <col min="9" max="16384" width="9" style="15"/>
  </cols>
  <sheetData>
    <row r="1" spans="1:6" x14ac:dyDescent="0.25">
      <c r="A1" s="51" t="s">
        <v>0</v>
      </c>
    </row>
    <row r="2" spans="1:6" x14ac:dyDescent="0.25">
      <c r="A2" s="63" t="s">
        <v>25</v>
      </c>
    </row>
    <row r="3" spans="1:6" x14ac:dyDescent="0.25">
      <c r="A3" s="16" t="s">
        <v>3</v>
      </c>
    </row>
    <row r="4" spans="1:6" x14ac:dyDescent="0.25">
      <c r="B4" s="64"/>
      <c r="C4" s="64"/>
    </row>
    <row r="5" spans="1:6" ht="13.5" x14ac:dyDescent="0.35">
      <c r="B5" s="100" t="s">
        <v>27</v>
      </c>
      <c r="C5" s="100" t="s">
        <v>68</v>
      </c>
      <c r="D5" s="100" t="s">
        <v>27</v>
      </c>
      <c r="E5" s="100" t="s">
        <v>68</v>
      </c>
      <c r="F5" s="65"/>
    </row>
    <row r="6" spans="1:6" x14ac:dyDescent="0.2">
      <c r="B6" s="34" t="s">
        <v>10</v>
      </c>
      <c r="C6" s="34" t="s">
        <v>10</v>
      </c>
      <c r="D6" s="34" t="s">
        <v>10</v>
      </c>
      <c r="E6" s="34" t="s">
        <v>10</v>
      </c>
      <c r="F6" s="8"/>
    </row>
    <row r="7" spans="1:6" x14ac:dyDescent="0.25">
      <c r="B7" s="66" t="s">
        <v>4</v>
      </c>
      <c r="C7" s="66" t="s">
        <v>4</v>
      </c>
      <c r="D7" s="66" t="s">
        <v>5</v>
      </c>
      <c r="E7" s="66" t="s">
        <v>5</v>
      </c>
      <c r="F7" s="67"/>
    </row>
    <row r="8" spans="1:6" x14ac:dyDescent="0.25">
      <c r="A8" s="68"/>
      <c r="D8" s="123" t="s">
        <v>6</v>
      </c>
      <c r="E8" s="123"/>
      <c r="F8" s="99"/>
    </row>
    <row r="9" spans="1:6" ht="18.75" customHeight="1" x14ac:dyDescent="0.25">
      <c r="A9" s="58" t="s">
        <v>13</v>
      </c>
      <c r="B9" s="69">
        <v>-53189115</v>
      </c>
      <c r="C9" s="69">
        <v>-75171660</v>
      </c>
      <c r="D9" s="69">
        <v>-230463117</v>
      </c>
      <c r="E9" s="69">
        <v>-325711285</v>
      </c>
      <c r="F9" s="70"/>
    </row>
    <row r="10" spans="1:6" x14ac:dyDescent="0.25">
      <c r="A10" s="18"/>
      <c r="B10" s="71"/>
      <c r="C10" s="71"/>
      <c r="D10" s="71"/>
      <c r="E10" s="71"/>
      <c r="F10" s="72"/>
    </row>
    <row r="11" spans="1:6" x14ac:dyDescent="0.25">
      <c r="A11" s="73" t="s">
        <v>87</v>
      </c>
      <c r="B11" s="71"/>
      <c r="C11" s="71"/>
      <c r="D11" s="71"/>
      <c r="E11" s="71"/>
      <c r="F11" s="72"/>
    </row>
    <row r="12" spans="1:6" ht="22.5" x14ac:dyDescent="0.25">
      <c r="A12" s="114" t="s">
        <v>88</v>
      </c>
      <c r="B12" s="71"/>
      <c r="C12" s="71"/>
      <c r="D12" s="71"/>
      <c r="E12" s="71"/>
      <c r="F12" s="72"/>
    </row>
    <row r="13" spans="1:6" x14ac:dyDescent="0.25">
      <c r="A13" s="76" t="s">
        <v>89</v>
      </c>
      <c r="B13" s="56">
        <v>-5629271</v>
      </c>
      <c r="C13" s="56">
        <v>11359490</v>
      </c>
      <c r="D13" s="56">
        <v>-24391068</v>
      </c>
      <c r="E13" s="56">
        <v>49219534</v>
      </c>
      <c r="F13" s="72"/>
    </row>
    <row r="14" spans="1:6" x14ac:dyDescent="0.25">
      <c r="A14" s="76"/>
      <c r="B14" s="56"/>
      <c r="C14" s="56"/>
      <c r="D14" s="56"/>
      <c r="E14" s="56"/>
      <c r="F14" s="72"/>
    </row>
    <row r="15" spans="1:6" ht="22.5" x14ac:dyDescent="0.25">
      <c r="A15" s="73" t="s">
        <v>90</v>
      </c>
      <c r="B15" s="74">
        <v>-5629271</v>
      </c>
      <c r="C15" s="74">
        <v>11359490</v>
      </c>
      <c r="D15" s="74">
        <v>-24391068</v>
      </c>
      <c r="E15" s="74">
        <v>49219534</v>
      </c>
      <c r="F15" s="22"/>
    </row>
    <row r="16" spans="1:6" hidden="1" x14ac:dyDescent="0.25">
      <c r="A16" s="76"/>
      <c r="B16" s="75"/>
      <c r="C16" s="75"/>
      <c r="D16" s="75"/>
      <c r="E16" s="75"/>
      <c r="F16" s="20"/>
    </row>
    <row r="17" spans="1:6" ht="22.5" hidden="1" x14ac:dyDescent="0.25">
      <c r="A17" s="76" t="s">
        <v>91</v>
      </c>
      <c r="B17" s="75"/>
      <c r="C17" s="75"/>
      <c r="D17" s="75"/>
      <c r="E17" s="75"/>
      <c r="F17" s="20"/>
    </row>
    <row r="18" spans="1:6" hidden="1" x14ac:dyDescent="0.25">
      <c r="A18" s="76" t="s">
        <v>92</v>
      </c>
      <c r="B18" s="56">
        <v>0</v>
      </c>
      <c r="C18" s="56">
        <v>0</v>
      </c>
      <c r="D18" s="56">
        <v>0</v>
      </c>
      <c r="E18" s="56">
        <v>0</v>
      </c>
      <c r="F18" s="72"/>
    </row>
    <row r="19" spans="1:6" ht="22.5" hidden="1" x14ac:dyDescent="0.25">
      <c r="A19" s="76" t="s">
        <v>93</v>
      </c>
      <c r="B19" s="56">
        <v>0</v>
      </c>
      <c r="C19" s="56">
        <v>0</v>
      </c>
      <c r="D19" s="56">
        <v>0</v>
      </c>
      <c r="E19" s="56">
        <v>0</v>
      </c>
      <c r="F19" s="72"/>
    </row>
    <row r="20" spans="1:6" hidden="1" x14ac:dyDescent="0.25">
      <c r="A20" s="76" t="s">
        <v>94</v>
      </c>
      <c r="B20" s="56">
        <v>0</v>
      </c>
      <c r="C20" s="56">
        <v>0</v>
      </c>
      <c r="D20" s="56">
        <v>0</v>
      </c>
      <c r="E20" s="56">
        <v>0</v>
      </c>
      <c r="F20" s="72"/>
    </row>
    <row r="21" spans="1:6" hidden="1" x14ac:dyDescent="0.25">
      <c r="A21" s="76" t="s">
        <v>95</v>
      </c>
      <c r="B21" s="56">
        <v>0</v>
      </c>
      <c r="C21" s="56">
        <v>0</v>
      </c>
      <c r="D21" s="56">
        <v>0</v>
      </c>
      <c r="E21" s="56">
        <v>0</v>
      </c>
      <c r="F21" s="72"/>
    </row>
    <row r="22" spans="1:6" hidden="1" x14ac:dyDescent="0.25">
      <c r="A22" s="76"/>
      <c r="B22" s="56"/>
      <c r="C22" s="56"/>
      <c r="D22" s="56"/>
      <c r="E22" s="56"/>
      <c r="F22" s="72"/>
    </row>
    <row r="23" spans="1:6" x14ac:dyDescent="0.25">
      <c r="A23" s="76"/>
      <c r="B23" s="56"/>
      <c r="C23" s="56"/>
      <c r="D23" s="56"/>
      <c r="E23" s="56"/>
      <c r="F23" s="72"/>
    </row>
    <row r="24" spans="1:6" ht="22.5" x14ac:dyDescent="0.25">
      <c r="A24" s="73" t="s">
        <v>96</v>
      </c>
      <c r="B24" s="74">
        <v>0</v>
      </c>
      <c r="C24" s="74">
        <v>0</v>
      </c>
      <c r="D24" s="74">
        <v>0</v>
      </c>
      <c r="E24" s="74">
        <v>0</v>
      </c>
      <c r="F24" s="22"/>
    </row>
    <row r="25" spans="1:6" x14ac:dyDescent="0.25">
      <c r="A25" s="73"/>
      <c r="B25" s="74"/>
      <c r="C25" s="74"/>
      <c r="D25" s="74"/>
      <c r="E25" s="74"/>
      <c r="F25" s="22"/>
    </row>
    <row r="26" spans="1:6" ht="22.5" x14ac:dyDescent="0.25">
      <c r="A26" s="73" t="s">
        <v>97</v>
      </c>
      <c r="B26" s="74">
        <v>-5629271</v>
      </c>
      <c r="C26" s="74">
        <v>11359490</v>
      </c>
      <c r="D26" s="74">
        <v>-24391068</v>
      </c>
      <c r="E26" s="74">
        <v>49219534</v>
      </c>
      <c r="F26" s="22"/>
    </row>
    <row r="27" spans="1:6" ht="13.5" x14ac:dyDescent="0.25">
      <c r="A27" s="73" t="s">
        <v>98</v>
      </c>
      <c r="B27" s="77">
        <v>-58818386</v>
      </c>
      <c r="C27" s="77">
        <v>-63812170</v>
      </c>
      <c r="D27" s="77">
        <v>-254854185</v>
      </c>
      <c r="E27" s="77">
        <v>-276491751</v>
      </c>
      <c r="F27" s="78"/>
    </row>
    <row r="28" spans="1:6" x14ac:dyDescent="0.25">
      <c r="A28" s="76" t="s">
        <v>82</v>
      </c>
      <c r="B28" s="56"/>
      <c r="C28" s="56"/>
      <c r="D28" s="56"/>
      <c r="E28" s="56"/>
      <c r="F28" s="72"/>
    </row>
    <row r="29" spans="1:6" x14ac:dyDescent="0.25">
      <c r="A29" s="76" t="s">
        <v>83</v>
      </c>
      <c r="B29" s="56">
        <v>-60804680</v>
      </c>
      <c r="C29" s="56">
        <v>-63967750</v>
      </c>
      <c r="D29" s="56">
        <v>-263460598</v>
      </c>
      <c r="E29" s="56">
        <v>-277165864</v>
      </c>
      <c r="F29" s="72"/>
    </row>
    <row r="30" spans="1:6" x14ac:dyDescent="0.25">
      <c r="A30" s="76" t="s">
        <v>84</v>
      </c>
      <c r="B30" s="56">
        <v>1986294</v>
      </c>
      <c r="C30" s="56">
        <v>155580</v>
      </c>
      <c r="D30" s="56">
        <v>8606413</v>
      </c>
      <c r="E30" s="56">
        <v>674113</v>
      </c>
      <c r="F30" s="72"/>
    </row>
    <row r="31" spans="1:6" ht="8.1" customHeight="1" x14ac:dyDescent="0.25">
      <c r="A31" s="73"/>
      <c r="B31" s="56"/>
      <c r="C31" s="56"/>
      <c r="D31" s="56"/>
      <c r="E31" s="56"/>
      <c r="F31" s="72"/>
    </row>
    <row r="32" spans="1:6" ht="13.5" x14ac:dyDescent="0.25">
      <c r="A32" s="73" t="s">
        <v>12</v>
      </c>
      <c r="B32" s="79">
        <v>-58818386</v>
      </c>
      <c r="C32" s="79">
        <v>-63812170</v>
      </c>
      <c r="D32" s="79">
        <v>-254854185</v>
      </c>
      <c r="E32" s="79">
        <v>-276491751</v>
      </c>
      <c r="F32" s="70"/>
    </row>
    <row r="35" spans="2:5" x14ac:dyDescent="0.25">
      <c r="B35" s="80"/>
      <c r="C35" s="80"/>
      <c r="D35" s="80"/>
      <c r="E35" s="80"/>
    </row>
  </sheetData>
  <mergeCells count="1">
    <mergeCell ref="D8:E8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9"/>
  <sheetViews>
    <sheetView zoomScale="90" zoomScaleNormal="9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N23" sqref="N23"/>
    </sheetView>
  </sheetViews>
  <sheetFormatPr defaultColWidth="9" defaultRowHeight="11.25" x14ac:dyDescent="0.25"/>
  <cols>
    <col min="1" max="1" width="62.140625" style="68" customWidth="1"/>
    <col min="2" max="3" width="17.85546875" style="20" customWidth="1"/>
    <col min="4" max="5" width="17.85546875" style="15" customWidth="1"/>
    <col min="6" max="7" width="9" style="15"/>
    <col min="8" max="8" width="11" style="15" bestFit="1" customWidth="1"/>
    <col min="9" max="16384" width="9" style="15"/>
  </cols>
  <sheetData>
    <row r="1" spans="1:7" x14ac:dyDescent="0.25">
      <c r="A1" s="51" t="s">
        <v>0</v>
      </c>
    </row>
    <row r="2" spans="1:7" x14ac:dyDescent="0.2">
      <c r="A2" s="103" t="s">
        <v>26</v>
      </c>
    </row>
    <row r="3" spans="1:7" x14ac:dyDescent="0.25">
      <c r="A3" s="16" t="s">
        <v>3</v>
      </c>
    </row>
    <row r="4" spans="1:7" x14ac:dyDescent="0.25">
      <c r="A4" s="81"/>
    </row>
    <row r="5" spans="1:7" ht="13.5" x14ac:dyDescent="0.35">
      <c r="B5" s="100" t="s">
        <v>27</v>
      </c>
      <c r="C5" s="100" t="s">
        <v>68</v>
      </c>
      <c r="D5" s="100" t="s">
        <v>27</v>
      </c>
      <c r="E5" s="100" t="s">
        <v>68</v>
      </c>
    </row>
    <row r="6" spans="1:7" x14ac:dyDescent="0.25">
      <c r="B6" s="8" t="s">
        <v>10</v>
      </c>
      <c r="C6" s="8" t="s">
        <v>10</v>
      </c>
      <c r="D6" s="8" t="s">
        <v>10</v>
      </c>
      <c r="E6" s="8" t="s">
        <v>10</v>
      </c>
    </row>
    <row r="7" spans="1:7" x14ac:dyDescent="0.25">
      <c r="B7" s="119" t="s">
        <v>4</v>
      </c>
      <c r="C7" s="119" t="s">
        <v>4</v>
      </c>
      <c r="D7" s="119" t="s">
        <v>5</v>
      </c>
      <c r="E7" s="119" t="s">
        <v>5</v>
      </c>
      <c r="G7" s="8"/>
    </row>
    <row r="8" spans="1:7" ht="12.75" customHeight="1" x14ac:dyDescent="0.25">
      <c r="B8" s="82"/>
      <c r="C8" s="82"/>
      <c r="D8" s="124" t="s">
        <v>6</v>
      </c>
      <c r="E8" s="124"/>
    </row>
    <row r="9" spans="1:7" ht="13.5" x14ac:dyDescent="0.25">
      <c r="A9" s="83" t="s">
        <v>80</v>
      </c>
      <c r="B9" s="116">
        <v>-48347583</v>
      </c>
      <c r="C9" s="116">
        <v>-69134706</v>
      </c>
      <c r="D9" s="116">
        <v>-209485243</v>
      </c>
      <c r="E9" s="116">
        <v>-299553767</v>
      </c>
    </row>
    <row r="10" spans="1:7" hidden="1" x14ac:dyDescent="0.25">
      <c r="A10" s="98">
        <v>0</v>
      </c>
      <c r="B10" s="115">
        <v>0</v>
      </c>
      <c r="C10" s="115">
        <v>0</v>
      </c>
      <c r="D10" s="115">
        <v>0</v>
      </c>
      <c r="E10" s="115">
        <v>0</v>
      </c>
    </row>
    <row r="11" spans="1:7" x14ac:dyDescent="0.25">
      <c r="A11" s="98" t="s">
        <v>99</v>
      </c>
      <c r="B11" s="120"/>
      <c r="C11" s="120"/>
      <c r="D11" s="120"/>
      <c r="E11" s="120"/>
    </row>
    <row r="12" spans="1:7" x14ac:dyDescent="0.25">
      <c r="A12" s="98" t="s">
        <v>100</v>
      </c>
      <c r="B12" s="19">
        <v>56985829</v>
      </c>
      <c r="C12" s="19">
        <v>58835652</v>
      </c>
      <c r="D12" s="19">
        <v>246913898</v>
      </c>
      <c r="E12" s="19">
        <v>254928997</v>
      </c>
    </row>
    <row r="13" spans="1:7" x14ac:dyDescent="0.25">
      <c r="A13" s="98" t="s">
        <v>101</v>
      </c>
      <c r="B13" s="19">
        <v>8769033</v>
      </c>
      <c r="C13" s="19">
        <v>9403163</v>
      </c>
      <c r="D13" s="19">
        <v>37995343</v>
      </c>
      <c r="E13" s="19">
        <v>40742965</v>
      </c>
    </row>
    <row r="14" spans="1:7" x14ac:dyDescent="0.25">
      <c r="A14" s="98" t="s">
        <v>102</v>
      </c>
      <c r="B14" s="19">
        <v>-8080563</v>
      </c>
      <c r="C14" s="19">
        <v>1926280</v>
      </c>
      <c r="D14" s="19">
        <v>-35012271</v>
      </c>
      <c r="E14" s="19">
        <v>8346379</v>
      </c>
    </row>
    <row r="15" spans="1:7" x14ac:dyDescent="0.25">
      <c r="A15" s="98" t="s">
        <v>103</v>
      </c>
      <c r="B15" s="19">
        <v>-4450854</v>
      </c>
      <c r="C15" s="19">
        <v>-1028</v>
      </c>
      <c r="D15" s="19">
        <v>-19285105</v>
      </c>
      <c r="E15" s="19">
        <v>-4454</v>
      </c>
    </row>
    <row r="16" spans="1:7" hidden="1" x14ac:dyDescent="0.25">
      <c r="A16" s="98" t="s">
        <v>104</v>
      </c>
      <c r="B16" s="19">
        <v>0</v>
      </c>
      <c r="C16" s="19">
        <v>0</v>
      </c>
      <c r="D16" s="19">
        <v>0</v>
      </c>
      <c r="E16" s="19">
        <v>0</v>
      </c>
    </row>
    <row r="17" spans="1:5" x14ac:dyDescent="0.25">
      <c r="A17" s="98" t="s">
        <v>105</v>
      </c>
      <c r="B17" s="19">
        <v>69718</v>
      </c>
      <c r="C17" s="19">
        <v>0</v>
      </c>
      <c r="D17" s="19">
        <v>302081</v>
      </c>
      <c r="E17" s="19">
        <v>0</v>
      </c>
    </row>
    <row r="18" spans="1:5" hidden="1" x14ac:dyDescent="0.25">
      <c r="A18" s="98" t="s">
        <v>106</v>
      </c>
      <c r="B18" s="19">
        <v>0</v>
      </c>
      <c r="C18" s="19">
        <v>0</v>
      </c>
      <c r="D18" s="19">
        <v>0</v>
      </c>
      <c r="E18" s="19">
        <v>0</v>
      </c>
    </row>
    <row r="19" spans="1:5" x14ac:dyDescent="0.25">
      <c r="A19" s="98" t="s">
        <v>107</v>
      </c>
      <c r="B19" s="19">
        <v>-439762</v>
      </c>
      <c r="C19" s="19">
        <v>889825</v>
      </c>
      <c r="D19" s="19">
        <v>-1905445</v>
      </c>
      <c r="E19" s="19">
        <v>3855523</v>
      </c>
    </row>
    <row r="20" spans="1:5" x14ac:dyDescent="0.25">
      <c r="A20" s="98" t="s">
        <v>108</v>
      </c>
      <c r="B20" s="19">
        <v>-953731</v>
      </c>
      <c r="C20" s="19">
        <v>-248441</v>
      </c>
      <c r="D20" s="19">
        <v>-4132421</v>
      </c>
      <c r="E20" s="19">
        <v>-1076470</v>
      </c>
    </row>
    <row r="21" spans="1:5" x14ac:dyDescent="0.25">
      <c r="A21" s="98" t="s">
        <v>109</v>
      </c>
      <c r="B21" s="19">
        <v>10436256</v>
      </c>
      <c r="C21" s="19">
        <v>11898763</v>
      </c>
      <c r="D21" s="19">
        <v>45219254</v>
      </c>
      <c r="E21" s="19">
        <v>51556150</v>
      </c>
    </row>
    <row r="22" spans="1:5" hidden="1" x14ac:dyDescent="0.25">
      <c r="A22" s="98" t="s">
        <v>110</v>
      </c>
      <c r="B22" s="19">
        <v>0</v>
      </c>
      <c r="C22" s="19">
        <v>0</v>
      </c>
      <c r="D22" s="19">
        <v>0</v>
      </c>
      <c r="E22" s="19">
        <v>0</v>
      </c>
    </row>
    <row r="23" spans="1:5" x14ac:dyDescent="0.25">
      <c r="A23" s="98" t="s">
        <v>111</v>
      </c>
      <c r="B23" s="20">
        <v>-23915214</v>
      </c>
      <c r="C23" s="20">
        <v>-23090799</v>
      </c>
      <c r="D23" s="20">
        <v>-103622231</v>
      </c>
      <c r="E23" s="20">
        <v>-100050123</v>
      </c>
    </row>
    <row r="24" spans="1:5" x14ac:dyDescent="0.25">
      <c r="A24" s="98" t="s">
        <v>112</v>
      </c>
      <c r="B24" s="19">
        <v>50447863</v>
      </c>
      <c r="C24" s="19">
        <v>57320740</v>
      </c>
      <c r="D24" s="19">
        <v>218585546</v>
      </c>
      <c r="E24" s="19">
        <v>248365034</v>
      </c>
    </row>
    <row r="25" spans="1:5" hidden="1" x14ac:dyDescent="0.25">
      <c r="A25" s="98" t="s">
        <v>113</v>
      </c>
      <c r="B25" s="19">
        <v>0</v>
      </c>
      <c r="C25" s="19">
        <v>0</v>
      </c>
      <c r="D25" s="19">
        <v>0</v>
      </c>
      <c r="E25" s="19">
        <v>0</v>
      </c>
    </row>
    <row r="26" spans="1:5" x14ac:dyDescent="0.25">
      <c r="A26" s="98" t="s">
        <v>114</v>
      </c>
      <c r="B26" s="19">
        <v>-662659</v>
      </c>
      <c r="C26" s="19">
        <v>-172757</v>
      </c>
      <c r="D26" s="19">
        <v>-2871235</v>
      </c>
      <c r="E26" s="19">
        <v>-748539</v>
      </c>
    </row>
    <row r="27" spans="1:5" ht="13.5" x14ac:dyDescent="0.25">
      <c r="A27" s="98" t="s">
        <v>115</v>
      </c>
      <c r="B27" s="25">
        <v>48282680</v>
      </c>
      <c r="C27" s="25">
        <v>-4025912</v>
      </c>
      <c r="D27" s="25">
        <v>209204024</v>
      </c>
      <c r="E27" s="25">
        <v>-17443874</v>
      </c>
    </row>
    <row r="28" spans="1:5" ht="13.5" x14ac:dyDescent="0.25">
      <c r="A28" s="83" t="s">
        <v>116</v>
      </c>
      <c r="B28" s="23">
        <v>88141013</v>
      </c>
      <c r="C28" s="23">
        <v>43600780</v>
      </c>
      <c r="D28" s="23">
        <v>381906195</v>
      </c>
      <c r="E28" s="23">
        <v>188917821</v>
      </c>
    </row>
    <row r="29" spans="1:5" ht="12" hidden="1" thickBot="1" x14ac:dyDescent="0.3">
      <c r="A29" s="98"/>
      <c r="B29" s="84">
        <v>0</v>
      </c>
      <c r="C29" s="84">
        <v>0</v>
      </c>
      <c r="D29" s="84">
        <v>0</v>
      </c>
      <c r="E29" s="84">
        <v>0</v>
      </c>
    </row>
    <row r="30" spans="1:5" hidden="1" x14ac:dyDescent="0.25">
      <c r="A30" s="98" t="s">
        <v>117</v>
      </c>
      <c r="B30" s="19"/>
      <c r="C30" s="19"/>
      <c r="D30" s="19"/>
      <c r="E30" s="19"/>
    </row>
    <row r="31" spans="1:5" x14ac:dyDescent="0.25">
      <c r="A31" s="98" t="s">
        <v>118</v>
      </c>
      <c r="B31" s="19">
        <v>-68388037</v>
      </c>
      <c r="C31" s="19">
        <v>17212810</v>
      </c>
      <c r="D31" s="19">
        <v>-296318526</v>
      </c>
      <c r="E31" s="19">
        <v>74581384</v>
      </c>
    </row>
    <row r="32" spans="1:5" x14ac:dyDescent="0.25">
      <c r="A32" s="98" t="s">
        <v>119</v>
      </c>
      <c r="B32" s="19">
        <v>150034724</v>
      </c>
      <c r="C32" s="19">
        <v>-9035387</v>
      </c>
      <c r="D32" s="19">
        <v>650085456</v>
      </c>
      <c r="E32" s="19">
        <v>-39149428</v>
      </c>
    </row>
    <row r="33" spans="1:5" ht="13.5" x14ac:dyDescent="0.25">
      <c r="A33" s="98" t="s">
        <v>120</v>
      </c>
      <c r="B33" s="25">
        <v>27267442</v>
      </c>
      <c r="C33" s="25">
        <v>-101950869</v>
      </c>
      <c r="D33" s="25">
        <v>118147100</v>
      </c>
      <c r="E33" s="25">
        <v>-441742923</v>
      </c>
    </row>
    <row r="34" spans="1:5" ht="13.5" x14ac:dyDescent="0.25">
      <c r="A34" s="83" t="s">
        <v>121</v>
      </c>
      <c r="B34" s="116">
        <v>108914129</v>
      </c>
      <c r="C34" s="116">
        <v>-93773446</v>
      </c>
      <c r="D34" s="116">
        <v>471914030</v>
      </c>
      <c r="E34" s="116">
        <v>-406310967</v>
      </c>
    </row>
    <row r="35" spans="1:5" hidden="1" x14ac:dyDescent="0.25">
      <c r="A35" s="83"/>
      <c r="B35" s="115"/>
      <c r="C35" s="115"/>
      <c r="D35" s="115"/>
      <c r="E35" s="115"/>
    </row>
    <row r="36" spans="1:5" x14ac:dyDescent="0.25">
      <c r="A36" s="83" t="s">
        <v>122</v>
      </c>
      <c r="B36" s="115">
        <v>-4011742</v>
      </c>
      <c r="C36" s="115">
        <v>-32605222</v>
      </c>
      <c r="D36" s="115">
        <v>-17382477</v>
      </c>
      <c r="E36" s="115">
        <v>-141275166</v>
      </c>
    </row>
    <row r="37" spans="1:5" hidden="1" x14ac:dyDescent="0.25">
      <c r="A37" s="83" t="s">
        <v>123</v>
      </c>
      <c r="B37" s="117">
        <v>0</v>
      </c>
      <c r="C37" s="117">
        <v>0</v>
      </c>
      <c r="D37" s="117">
        <v>0</v>
      </c>
      <c r="E37" s="117">
        <v>0</v>
      </c>
    </row>
    <row r="38" spans="1:5" hidden="1" x14ac:dyDescent="0.25">
      <c r="A38" s="83"/>
      <c r="B38" s="117">
        <v>0</v>
      </c>
      <c r="C38" s="117">
        <v>0</v>
      </c>
      <c r="D38" s="117">
        <v>0</v>
      </c>
      <c r="E38" s="117">
        <v>0</v>
      </c>
    </row>
    <row r="39" spans="1:5" ht="13.5" x14ac:dyDescent="0.25">
      <c r="A39" s="83" t="s">
        <v>124</v>
      </c>
      <c r="B39" s="116">
        <v>193043400</v>
      </c>
      <c r="C39" s="116">
        <v>-82777888</v>
      </c>
      <c r="D39" s="116">
        <v>836437748</v>
      </c>
      <c r="E39" s="116">
        <v>-358668312</v>
      </c>
    </row>
    <row r="40" spans="1:5" hidden="1" x14ac:dyDescent="0.25">
      <c r="A40" s="83"/>
      <c r="B40" s="115">
        <v>0</v>
      </c>
      <c r="C40" s="115">
        <v>0</v>
      </c>
      <c r="D40" s="115">
        <v>0</v>
      </c>
      <c r="E40" s="115">
        <v>0</v>
      </c>
    </row>
    <row r="41" spans="1:5" hidden="1" x14ac:dyDescent="0.25">
      <c r="A41" s="83" t="s">
        <v>125</v>
      </c>
      <c r="B41" s="85"/>
      <c r="C41" s="85"/>
      <c r="D41" s="85"/>
      <c r="E41" s="85"/>
    </row>
    <row r="42" spans="1:5" x14ac:dyDescent="0.25">
      <c r="A42" s="98" t="s">
        <v>126</v>
      </c>
      <c r="B42" s="115">
        <v>-10507187</v>
      </c>
      <c r="C42" s="115">
        <v>-125324127</v>
      </c>
      <c r="D42" s="115">
        <v>-45526592</v>
      </c>
      <c r="E42" s="115">
        <v>-543016910</v>
      </c>
    </row>
    <row r="43" spans="1:5" hidden="1" x14ac:dyDescent="0.25">
      <c r="A43" s="83"/>
      <c r="B43" s="24">
        <v>0</v>
      </c>
      <c r="C43" s="24">
        <v>0</v>
      </c>
      <c r="D43" s="24">
        <v>0</v>
      </c>
      <c r="E43" s="24">
        <v>0</v>
      </c>
    </row>
    <row r="44" spans="1:5" x14ac:dyDescent="0.25">
      <c r="A44" s="98" t="s">
        <v>127</v>
      </c>
      <c r="B44" s="19">
        <v>-1003534</v>
      </c>
      <c r="C44" s="19">
        <v>-58643</v>
      </c>
      <c r="D44" s="19">
        <v>-4348212</v>
      </c>
      <c r="E44" s="19">
        <v>-254094</v>
      </c>
    </row>
    <row r="45" spans="1:5" ht="13.5" x14ac:dyDescent="0.25">
      <c r="A45" s="98" t="s">
        <v>128</v>
      </c>
      <c r="B45" s="25">
        <v>2263577</v>
      </c>
      <c r="C45" s="25">
        <v>-422455</v>
      </c>
      <c r="D45" s="25">
        <v>9807853</v>
      </c>
      <c r="E45" s="25">
        <v>-1830455</v>
      </c>
    </row>
    <row r="46" spans="1:5" hidden="1" x14ac:dyDescent="0.25">
      <c r="A46" s="98"/>
      <c r="B46" s="19">
        <v>0</v>
      </c>
      <c r="C46" s="19">
        <v>0</v>
      </c>
      <c r="D46" s="19">
        <v>0</v>
      </c>
      <c r="E46" s="19">
        <v>0</v>
      </c>
    </row>
    <row r="47" spans="1:5" hidden="1" x14ac:dyDescent="0.25">
      <c r="A47" s="98"/>
      <c r="B47" s="19">
        <v>0</v>
      </c>
      <c r="C47" s="19">
        <v>0</v>
      </c>
      <c r="D47" s="19">
        <v>0</v>
      </c>
      <c r="E47" s="19">
        <v>0</v>
      </c>
    </row>
    <row r="48" spans="1:5" s="96" customFormat="1" ht="13.5" x14ac:dyDescent="0.25">
      <c r="A48" s="83" t="s">
        <v>129</v>
      </c>
      <c r="B48" s="116">
        <v>-9247144</v>
      </c>
      <c r="C48" s="116">
        <v>-125805225</v>
      </c>
      <c r="D48" s="116">
        <v>-40066951</v>
      </c>
      <c r="E48" s="116">
        <v>-545101459</v>
      </c>
    </row>
    <row r="49" spans="1:5" ht="13.5" hidden="1" x14ac:dyDescent="0.25">
      <c r="A49" s="98"/>
      <c r="B49" s="118">
        <v>0</v>
      </c>
      <c r="C49" s="118">
        <v>0</v>
      </c>
      <c r="D49" s="118">
        <v>0</v>
      </c>
      <c r="E49" s="118">
        <v>0</v>
      </c>
    </row>
    <row r="50" spans="1:5" x14ac:dyDescent="0.25">
      <c r="A50" s="83" t="s">
        <v>130</v>
      </c>
      <c r="B50" s="85"/>
      <c r="C50" s="85"/>
      <c r="D50" s="85"/>
      <c r="E50" s="85"/>
    </row>
    <row r="51" spans="1:5" x14ac:dyDescent="0.2">
      <c r="A51" s="98" t="s">
        <v>131</v>
      </c>
      <c r="B51" s="109">
        <v>-19180674</v>
      </c>
      <c r="C51" s="109">
        <v>163060213</v>
      </c>
      <c r="D51" s="109">
        <v>-83107942</v>
      </c>
      <c r="E51" s="109">
        <v>706523597</v>
      </c>
    </row>
    <row r="52" spans="1:5" x14ac:dyDescent="0.25">
      <c r="A52" s="98" t="s">
        <v>132</v>
      </c>
      <c r="B52" s="19">
        <v>0</v>
      </c>
      <c r="C52" s="19">
        <v>10000000</v>
      </c>
      <c r="D52" s="19">
        <v>0</v>
      </c>
      <c r="E52" s="19">
        <v>43329000</v>
      </c>
    </row>
    <row r="53" spans="1:5" x14ac:dyDescent="0.25">
      <c r="A53" s="98" t="s">
        <v>133</v>
      </c>
      <c r="B53" s="19">
        <v>-275900000</v>
      </c>
      <c r="C53" s="19">
        <v>0</v>
      </c>
      <c r="D53" s="19">
        <v>-1195447110</v>
      </c>
      <c r="E53" s="19">
        <v>0</v>
      </c>
    </row>
    <row r="54" spans="1:5" hidden="1" x14ac:dyDescent="0.25">
      <c r="A54" s="98"/>
      <c r="B54" s="19">
        <v>0</v>
      </c>
      <c r="C54" s="19">
        <v>0</v>
      </c>
      <c r="D54" s="19">
        <v>0</v>
      </c>
      <c r="E54" s="19">
        <v>0</v>
      </c>
    </row>
    <row r="55" spans="1:5" x14ac:dyDescent="0.25">
      <c r="A55" s="98" t="s">
        <v>134</v>
      </c>
      <c r="B55" s="19">
        <v>336748709</v>
      </c>
      <c r="C55" s="19">
        <v>57969317</v>
      </c>
      <c r="D55" s="19">
        <v>1459098481</v>
      </c>
      <c r="E55" s="19">
        <v>251175254</v>
      </c>
    </row>
    <row r="56" spans="1:5" x14ac:dyDescent="0.25">
      <c r="A56" s="98" t="s">
        <v>135</v>
      </c>
      <c r="B56" s="19">
        <v>-64666796</v>
      </c>
      <c r="C56" s="19">
        <v>-29287045</v>
      </c>
      <c r="D56" s="19">
        <v>-280194760</v>
      </c>
      <c r="E56" s="19">
        <v>-126897837</v>
      </c>
    </row>
    <row r="57" spans="1:5" x14ac:dyDescent="0.25">
      <c r="A57" s="98" t="s">
        <v>136</v>
      </c>
      <c r="B57" s="19">
        <v>-16551740</v>
      </c>
      <c r="C57" s="19">
        <v>-18037510</v>
      </c>
      <c r="D57" s="19">
        <v>-71717034</v>
      </c>
      <c r="E57" s="19">
        <v>-78154727</v>
      </c>
    </row>
    <row r="58" spans="1:5" ht="13.5" x14ac:dyDescent="0.25">
      <c r="A58" s="98" t="s">
        <v>137</v>
      </c>
      <c r="B58" s="25">
        <v>-26605106</v>
      </c>
      <c r="C58" s="25">
        <v>-34605709</v>
      </c>
      <c r="D58" s="25">
        <v>-115277264</v>
      </c>
      <c r="E58" s="25">
        <v>-149943077</v>
      </c>
    </row>
    <row r="59" spans="1:5" s="96" customFormat="1" ht="13.5" x14ac:dyDescent="0.25">
      <c r="A59" s="83" t="s">
        <v>138</v>
      </c>
      <c r="B59" s="116">
        <v>-66155607</v>
      </c>
      <c r="C59" s="116">
        <v>149099266</v>
      </c>
      <c r="D59" s="116">
        <v>-286645629</v>
      </c>
      <c r="E59" s="116">
        <v>646032210</v>
      </c>
    </row>
    <row r="60" spans="1:5" hidden="1" x14ac:dyDescent="0.25">
      <c r="A60" s="98"/>
      <c r="B60" s="115">
        <v>0</v>
      </c>
      <c r="C60" s="115">
        <v>0</v>
      </c>
      <c r="D60" s="115">
        <v>0</v>
      </c>
      <c r="E60" s="115">
        <v>0</v>
      </c>
    </row>
    <row r="61" spans="1:5" ht="13.5" x14ac:dyDescent="0.25">
      <c r="A61" s="83" t="s">
        <v>139</v>
      </c>
      <c r="B61" s="116">
        <v>117640649</v>
      </c>
      <c r="C61" s="116">
        <v>-59483847</v>
      </c>
      <c r="D61" s="116">
        <v>509725168</v>
      </c>
      <c r="E61" s="116">
        <v>-257737561</v>
      </c>
    </row>
    <row r="62" spans="1:5" hidden="1" x14ac:dyDescent="0.25">
      <c r="A62" s="83"/>
      <c r="B62" s="115">
        <v>0</v>
      </c>
      <c r="C62" s="115">
        <v>0</v>
      </c>
      <c r="D62" s="115">
        <v>0</v>
      </c>
      <c r="E62" s="115">
        <v>0</v>
      </c>
    </row>
    <row r="63" spans="1:5" ht="13.5" x14ac:dyDescent="0.25">
      <c r="A63" s="83" t="s">
        <v>140</v>
      </c>
      <c r="B63" s="116">
        <v>94030970</v>
      </c>
      <c r="C63" s="116">
        <v>155955200</v>
      </c>
      <c r="D63" s="116">
        <v>407426790</v>
      </c>
      <c r="E63" s="116">
        <v>675738286</v>
      </c>
    </row>
    <row r="64" spans="1:5" hidden="1" x14ac:dyDescent="0.25">
      <c r="A64" s="83"/>
      <c r="B64" s="115">
        <v>0</v>
      </c>
      <c r="C64" s="115">
        <v>0</v>
      </c>
      <c r="D64" s="115">
        <v>0</v>
      </c>
      <c r="E64" s="115">
        <v>0</v>
      </c>
    </row>
    <row r="65" spans="1:5" ht="13.5" x14ac:dyDescent="0.25">
      <c r="A65" s="83" t="s">
        <v>14</v>
      </c>
      <c r="B65" s="116">
        <v>211671619</v>
      </c>
      <c r="C65" s="116">
        <v>96471353</v>
      </c>
      <c r="D65" s="116">
        <v>917151958</v>
      </c>
      <c r="E65" s="116">
        <v>418000725</v>
      </c>
    </row>
    <row r="66" spans="1:5" ht="13.5" x14ac:dyDescent="0.25">
      <c r="A66" s="18"/>
      <c r="B66" s="118"/>
      <c r="C66" s="118"/>
      <c r="D66" s="118"/>
      <c r="E66" s="118"/>
    </row>
    <row r="67" spans="1:5" x14ac:dyDescent="0.25">
      <c r="A67" s="58"/>
      <c r="B67" s="85"/>
      <c r="C67" s="85"/>
      <c r="D67" s="85"/>
      <c r="E67" s="85"/>
    </row>
    <row r="68" spans="1:5" x14ac:dyDescent="0.25">
      <c r="B68" s="82"/>
      <c r="C68" s="82"/>
    </row>
    <row r="69" spans="1:5" x14ac:dyDescent="0.25">
      <c r="B69" s="62"/>
      <c r="C69" s="62"/>
      <c r="D69" s="62"/>
      <c r="E69" s="62"/>
    </row>
  </sheetData>
  <mergeCells count="1">
    <mergeCell ref="D8:E8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72"/>
  <sheetViews>
    <sheetView zoomScale="90" zoomScaleNormal="90" workbookViewId="0">
      <pane xSplit="1" ySplit="6" topLeftCell="D7" activePane="bottomRight" state="frozen"/>
      <selection pane="topRight" activeCell="B1" sqref="B1"/>
      <selection pane="bottomLeft" activeCell="A7" sqref="A7"/>
      <selection pane="bottomRight"/>
    </sheetView>
  </sheetViews>
  <sheetFormatPr defaultColWidth="9" defaultRowHeight="11.25" x14ac:dyDescent="0.25"/>
  <cols>
    <col min="1" max="1" width="41.5703125" style="68" customWidth="1"/>
    <col min="2" max="2" width="22.7109375" style="87" customWidth="1"/>
    <col min="3" max="3" width="13.5703125" style="87" bestFit="1" customWidth="1"/>
    <col min="4" max="4" width="16.42578125" style="87" bestFit="1" customWidth="1"/>
    <col min="5" max="5" width="15.28515625" style="87" bestFit="1" customWidth="1"/>
    <col min="6" max="6" width="21.140625" style="87" bestFit="1" customWidth="1"/>
    <col min="7" max="7" width="21.42578125" style="87" bestFit="1" customWidth="1"/>
    <col min="8" max="8" width="15.85546875" style="87" bestFit="1" customWidth="1"/>
    <col min="9" max="9" width="23.28515625" style="87" bestFit="1" customWidth="1"/>
    <col min="10" max="10" width="16" style="87" bestFit="1" customWidth="1"/>
    <col min="11" max="11" width="15.5703125" style="87" bestFit="1" customWidth="1"/>
    <col min="12" max="12" width="5.85546875" style="15" customWidth="1"/>
    <col min="13" max="16384" width="9" style="15"/>
  </cols>
  <sheetData>
    <row r="1" spans="1:11" x14ac:dyDescent="0.25">
      <c r="A1" s="86" t="s">
        <v>0</v>
      </c>
    </row>
    <row r="2" spans="1:11" x14ac:dyDescent="0.2">
      <c r="A2" s="103" t="s">
        <v>158</v>
      </c>
      <c r="B2" s="20"/>
      <c r="C2" s="20"/>
      <c r="D2" s="20"/>
    </row>
    <row r="3" spans="1:11" x14ac:dyDescent="0.25">
      <c r="A3" s="16" t="s">
        <v>3</v>
      </c>
    </row>
    <row r="4" spans="1:11" x14ac:dyDescent="0.25">
      <c r="A4" s="88"/>
    </row>
    <row r="5" spans="1:11" x14ac:dyDescent="0.25">
      <c r="A5" s="89" t="s">
        <v>7</v>
      </c>
    </row>
    <row r="6" spans="1:11" ht="40.5" x14ac:dyDescent="0.35">
      <c r="A6" s="18"/>
      <c r="B6" s="12" t="s">
        <v>141</v>
      </c>
      <c r="C6" s="12" t="s">
        <v>42</v>
      </c>
      <c r="D6" s="12" t="s">
        <v>47</v>
      </c>
      <c r="E6" s="12" t="s">
        <v>142</v>
      </c>
      <c r="F6" s="12" t="s">
        <v>143</v>
      </c>
      <c r="G6" s="12" t="s">
        <v>46</v>
      </c>
      <c r="H6" s="12" t="s">
        <v>44</v>
      </c>
      <c r="I6" s="12" t="s">
        <v>49</v>
      </c>
      <c r="J6" s="12" t="s">
        <v>50</v>
      </c>
      <c r="K6" s="12" t="s">
        <v>144</v>
      </c>
    </row>
    <row r="7" spans="1:11" ht="13.5" x14ac:dyDescent="0.25">
      <c r="A7" s="11" t="s">
        <v>145</v>
      </c>
      <c r="B7" s="23">
        <v>881102250</v>
      </c>
      <c r="C7" s="23">
        <v>74050518</v>
      </c>
      <c r="D7" s="23">
        <v>-1366853176</v>
      </c>
      <c r="E7" s="23">
        <v>269089071</v>
      </c>
      <c r="F7" s="23">
        <v>-43453402</v>
      </c>
      <c r="G7" s="23">
        <v>-596832659</v>
      </c>
      <c r="H7" s="23">
        <v>1049687710</v>
      </c>
      <c r="I7" s="23">
        <v>266790312</v>
      </c>
      <c r="J7" s="23">
        <v>19547754</v>
      </c>
      <c r="K7" s="23">
        <v>286338066</v>
      </c>
    </row>
    <row r="8" spans="1:11" x14ac:dyDescent="0.25">
      <c r="A8" s="76" t="s">
        <v>146</v>
      </c>
      <c r="B8" s="75">
        <v>0</v>
      </c>
      <c r="C8" s="75">
        <v>0</v>
      </c>
      <c r="D8" s="75">
        <v>-75327240</v>
      </c>
      <c r="E8" s="75">
        <v>0</v>
      </c>
      <c r="F8" s="75">
        <v>0</v>
      </c>
      <c r="G8" s="75">
        <v>0</v>
      </c>
      <c r="H8" s="75">
        <v>0</v>
      </c>
      <c r="I8" s="75">
        <v>-75327240</v>
      </c>
      <c r="J8" s="75">
        <v>155580</v>
      </c>
      <c r="K8" s="75">
        <v>-75171660</v>
      </c>
    </row>
    <row r="9" spans="1:11" ht="22.5" hidden="1" x14ac:dyDescent="0.25">
      <c r="A9" s="76" t="s">
        <v>92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</row>
    <row r="10" spans="1:11" x14ac:dyDescent="0.25">
      <c r="A10" s="76" t="s">
        <v>95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11359490</v>
      </c>
      <c r="I10" s="75">
        <v>11359490</v>
      </c>
      <c r="J10" s="75">
        <v>0</v>
      </c>
      <c r="K10" s="75">
        <v>11359490</v>
      </c>
    </row>
    <row r="11" spans="1:11" hidden="1" x14ac:dyDescent="0.25">
      <c r="A11" s="13" t="s">
        <v>147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</row>
    <row r="12" spans="1:11" hidden="1" x14ac:dyDescent="0.2">
      <c r="A12" s="111" t="s">
        <v>148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</row>
    <row r="13" spans="1:11" ht="13.5" x14ac:dyDescent="0.25">
      <c r="A13" s="73" t="s">
        <v>149</v>
      </c>
      <c r="B13" s="90">
        <v>0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11359490</v>
      </c>
      <c r="I13" s="90">
        <v>11359490</v>
      </c>
      <c r="J13" s="90">
        <v>0</v>
      </c>
      <c r="K13" s="90">
        <v>11359490</v>
      </c>
    </row>
    <row r="14" spans="1:11" ht="13.5" x14ac:dyDescent="0.25">
      <c r="A14" s="11" t="s">
        <v>150</v>
      </c>
      <c r="B14" s="90">
        <v>0</v>
      </c>
      <c r="C14" s="90">
        <v>0</v>
      </c>
      <c r="D14" s="90">
        <v>-75327240</v>
      </c>
      <c r="E14" s="90">
        <v>0</v>
      </c>
      <c r="F14" s="90">
        <v>0</v>
      </c>
      <c r="G14" s="90">
        <v>0</v>
      </c>
      <c r="H14" s="90">
        <v>11359490</v>
      </c>
      <c r="I14" s="90">
        <v>-63967750</v>
      </c>
      <c r="J14" s="90">
        <v>155580</v>
      </c>
      <c r="K14" s="90">
        <v>-63812170</v>
      </c>
    </row>
    <row r="15" spans="1:11" ht="22.5" hidden="1" x14ac:dyDescent="0.2">
      <c r="A15" s="111" t="s">
        <v>151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</row>
    <row r="16" spans="1:11" ht="22.5" hidden="1" x14ac:dyDescent="0.25">
      <c r="A16" s="112" t="s">
        <v>152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</row>
    <row r="17" spans="1:20" hidden="1" x14ac:dyDescent="0.25">
      <c r="A17" s="112" t="s">
        <v>153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</row>
    <row r="18" spans="1:20" ht="13.5" x14ac:dyDescent="0.25">
      <c r="A18" s="11" t="s">
        <v>154</v>
      </c>
      <c r="B18" s="23">
        <v>881102250</v>
      </c>
      <c r="C18" s="23">
        <v>74050518</v>
      </c>
      <c r="D18" s="23">
        <v>-1442180416</v>
      </c>
      <c r="E18" s="23">
        <v>269089071</v>
      </c>
      <c r="F18" s="23">
        <v>-43453402</v>
      </c>
      <c r="G18" s="23">
        <v>-596832659</v>
      </c>
      <c r="H18" s="23">
        <v>1061047200</v>
      </c>
      <c r="I18" s="23">
        <v>202822562</v>
      </c>
      <c r="J18" s="23">
        <v>19703334</v>
      </c>
      <c r="K18" s="23">
        <v>222525896</v>
      </c>
      <c r="L18" s="91"/>
      <c r="M18" s="91"/>
      <c r="N18" s="91"/>
      <c r="O18" s="91"/>
      <c r="P18" s="91"/>
      <c r="Q18" s="91"/>
      <c r="R18" s="17"/>
      <c r="S18" s="17"/>
      <c r="T18" s="17"/>
    </row>
    <row r="19" spans="1:20" x14ac:dyDescent="0.25">
      <c r="A19" s="11"/>
      <c r="B19" s="75"/>
      <c r="C19" s="75"/>
      <c r="D19" s="75"/>
      <c r="E19" s="75"/>
      <c r="F19" s="75"/>
      <c r="G19" s="75"/>
      <c r="H19" s="75"/>
      <c r="I19" s="75"/>
      <c r="J19" s="75"/>
      <c r="K19" s="75"/>
    </row>
    <row r="20" spans="1:20" x14ac:dyDescent="0.25">
      <c r="A20" s="11"/>
      <c r="B20" s="75"/>
      <c r="C20" s="75"/>
      <c r="D20" s="75"/>
      <c r="E20" s="75"/>
      <c r="F20" s="75"/>
      <c r="G20" s="75"/>
      <c r="H20" s="75"/>
      <c r="I20" s="75"/>
      <c r="J20" s="75"/>
      <c r="K20" s="75"/>
    </row>
    <row r="21" spans="1:20" ht="13.5" x14ac:dyDescent="0.25">
      <c r="A21" s="11" t="s">
        <v>155</v>
      </c>
      <c r="B21" s="23">
        <v>881102250</v>
      </c>
      <c r="C21" s="23">
        <v>74050518</v>
      </c>
      <c r="D21" s="23">
        <v>-1389134768</v>
      </c>
      <c r="E21" s="23">
        <v>213595179</v>
      </c>
      <c r="F21" s="23">
        <v>-34666945</v>
      </c>
      <c r="G21" s="23">
        <v>-596832659</v>
      </c>
      <c r="H21" s="23">
        <v>1049028580</v>
      </c>
      <c r="I21" s="23">
        <v>197142155</v>
      </c>
      <c r="J21" s="23">
        <v>19787092</v>
      </c>
      <c r="K21" s="23">
        <v>216929247</v>
      </c>
    </row>
    <row r="22" spans="1:20" x14ac:dyDescent="0.25">
      <c r="A22" s="76" t="s">
        <v>156</v>
      </c>
      <c r="B22" s="19">
        <v>0</v>
      </c>
      <c r="C22" s="19">
        <v>0</v>
      </c>
      <c r="D22" s="19">
        <v>-55175409</v>
      </c>
      <c r="E22" s="19">
        <v>0</v>
      </c>
      <c r="F22" s="19">
        <v>0</v>
      </c>
      <c r="G22" s="19">
        <v>0</v>
      </c>
      <c r="H22" s="19">
        <v>0</v>
      </c>
      <c r="I22" s="19">
        <v>-55175409</v>
      </c>
      <c r="J22" s="19">
        <v>1986294</v>
      </c>
      <c r="K22" s="19">
        <v>-53189115</v>
      </c>
    </row>
    <row r="23" spans="1:20" hidden="1" x14ac:dyDescent="0.25">
      <c r="A23" s="13" t="s">
        <v>147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</row>
    <row r="24" spans="1:20" hidden="1" x14ac:dyDescent="0.25">
      <c r="A24" s="13" t="s">
        <v>148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</row>
    <row r="25" spans="1:20" x14ac:dyDescent="0.25">
      <c r="A25" s="76" t="s">
        <v>95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-5629271</v>
      </c>
      <c r="I25" s="19">
        <v>-5629271</v>
      </c>
      <c r="J25" s="19">
        <v>0</v>
      </c>
      <c r="K25" s="19">
        <v>-5629271</v>
      </c>
    </row>
    <row r="26" spans="1:20" ht="22.5" hidden="1" x14ac:dyDescent="0.25">
      <c r="A26" s="76" t="s">
        <v>92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</row>
    <row r="27" spans="1:20" ht="13.5" x14ac:dyDescent="0.25">
      <c r="A27" s="73" t="s">
        <v>149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-5629271</v>
      </c>
      <c r="I27" s="23">
        <v>-5629271</v>
      </c>
      <c r="J27" s="23">
        <v>0</v>
      </c>
      <c r="K27" s="23">
        <v>-5629271</v>
      </c>
    </row>
    <row r="28" spans="1:20" ht="13.5" x14ac:dyDescent="0.25">
      <c r="A28" s="11" t="s">
        <v>150</v>
      </c>
      <c r="B28" s="23">
        <v>0</v>
      </c>
      <c r="C28" s="23">
        <v>0</v>
      </c>
      <c r="D28" s="23">
        <v>-55175409</v>
      </c>
      <c r="E28" s="23">
        <v>0</v>
      </c>
      <c r="F28" s="23">
        <v>0</v>
      </c>
      <c r="G28" s="23">
        <v>0</v>
      </c>
      <c r="H28" s="23">
        <v>-5629271</v>
      </c>
      <c r="I28" s="23">
        <v>-60804680</v>
      </c>
      <c r="J28" s="23">
        <v>1986294</v>
      </c>
      <c r="K28" s="23">
        <v>-58818386</v>
      </c>
    </row>
    <row r="29" spans="1:20" ht="22.5" hidden="1" x14ac:dyDescent="0.25">
      <c r="A29" s="112" t="s">
        <v>151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</row>
    <row r="30" spans="1:20" ht="22.5" hidden="1" x14ac:dyDescent="0.25">
      <c r="A30" s="76" t="s">
        <v>152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</row>
    <row r="31" spans="1:20" hidden="1" x14ac:dyDescent="0.25">
      <c r="A31" s="76" t="s">
        <v>153</v>
      </c>
      <c r="B31" s="92">
        <v>0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</row>
    <row r="32" spans="1:20" ht="13.5" x14ac:dyDescent="0.25">
      <c r="A32" s="11" t="s">
        <v>157</v>
      </c>
      <c r="B32" s="23">
        <v>881102250</v>
      </c>
      <c r="C32" s="23">
        <v>74050518</v>
      </c>
      <c r="D32" s="23">
        <v>-1444310177</v>
      </c>
      <c r="E32" s="23">
        <v>213595179</v>
      </c>
      <c r="F32" s="23">
        <v>-34666945</v>
      </c>
      <c r="G32" s="23">
        <v>-596832659</v>
      </c>
      <c r="H32" s="23">
        <v>1043399309</v>
      </c>
      <c r="I32" s="23">
        <v>136337475</v>
      </c>
      <c r="J32" s="23">
        <v>21773386</v>
      </c>
      <c r="K32" s="23">
        <v>158110861</v>
      </c>
    </row>
    <row r="33" spans="1:11" x14ac:dyDescent="0.25">
      <c r="A33" s="11"/>
    </row>
    <row r="34" spans="1:11" hidden="1" x14ac:dyDescent="0.25">
      <c r="A34" s="11"/>
    </row>
    <row r="35" spans="1:11" hidden="1" x14ac:dyDescent="0.25"/>
    <row r="36" spans="1:11" hidden="1" x14ac:dyDescent="0.25"/>
    <row r="37" spans="1:11" hidden="1" x14ac:dyDescent="0.25"/>
    <row r="38" spans="1:11" hidden="1" x14ac:dyDescent="0.25"/>
    <row r="39" spans="1:11" hidden="1" x14ac:dyDescent="0.25"/>
    <row r="40" spans="1:11" hidden="1" x14ac:dyDescent="0.25"/>
    <row r="41" spans="1:11" hidden="1" x14ac:dyDescent="0.25"/>
    <row r="43" spans="1:11" x14ac:dyDescent="0.25">
      <c r="A43" s="93" t="s">
        <v>8</v>
      </c>
    </row>
    <row r="44" spans="1:11" ht="40.5" x14ac:dyDescent="0.35">
      <c r="A44" s="75"/>
      <c r="B44" s="14" t="s">
        <v>141</v>
      </c>
      <c r="C44" s="14" t="s">
        <v>42</v>
      </c>
      <c r="D44" s="14" t="s">
        <v>47</v>
      </c>
      <c r="E44" s="14" t="s">
        <v>142</v>
      </c>
      <c r="F44" s="14" t="s">
        <v>143</v>
      </c>
      <c r="G44" s="14" t="s">
        <v>46</v>
      </c>
      <c r="H44" s="14" t="s">
        <v>44</v>
      </c>
      <c r="I44" s="14" t="s">
        <v>49</v>
      </c>
      <c r="J44" s="14" t="s">
        <v>50</v>
      </c>
      <c r="K44" s="14" t="s">
        <v>144</v>
      </c>
    </row>
    <row r="45" spans="1:11" ht="13.5" x14ac:dyDescent="0.25">
      <c r="A45" s="11" t="s">
        <v>145</v>
      </c>
      <c r="B45" s="23">
        <v>3817727939</v>
      </c>
      <c r="C45" s="23">
        <v>320853489</v>
      </c>
      <c r="D45" s="23">
        <v>-5922438126</v>
      </c>
      <c r="E45" s="23">
        <v>1165936036</v>
      </c>
      <c r="F45" s="23">
        <v>-188279246</v>
      </c>
      <c r="G45" s="23">
        <v>-2586016228</v>
      </c>
      <c r="H45" s="23">
        <v>4548191879</v>
      </c>
      <c r="I45" s="23">
        <v>1155975743</v>
      </c>
      <c r="J45" s="23">
        <v>84698463</v>
      </c>
      <c r="K45" s="23">
        <v>1240674206</v>
      </c>
    </row>
    <row r="46" spans="1:11" x14ac:dyDescent="0.25">
      <c r="A46" s="76" t="s">
        <v>146</v>
      </c>
      <c r="B46" s="75">
        <v>0</v>
      </c>
      <c r="C46" s="75">
        <v>0</v>
      </c>
      <c r="D46" s="75">
        <v>-326385398</v>
      </c>
      <c r="E46" s="75">
        <v>0</v>
      </c>
      <c r="F46" s="75">
        <v>0</v>
      </c>
      <c r="G46" s="75">
        <v>0</v>
      </c>
      <c r="H46" s="75">
        <v>0</v>
      </c>
      <c r="I46" s="75">
        <v>-326385398</v>
      </c>
      <c r="J46" s="75">
        <v>674113</v>
      </c>
      <c r="K46" s="75">
        <v>-325711285</v>
      </c>
    </row>
    <row r="47" spans="1:11" ht="22.5" hidden="1" x14ac:dyDescent="0.25">
      <c r="A47" s="76" t="s">
        <v>92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  <c r="H47" s="75">
        <v>0</v>
      </c>
      <c r="I47" s="75">
        <v>0</v>
      </c>
      <c r="J47" s="75">
        <v>0</v>
      </c>
      <c r="K47" s="75">
        <v>0</v>
      </c>
    </row>
    <row r="48" spans="1:11" x14ac:dyDescent="0.25">
      <c r="A48" s="76" t="s">
        <v>95</v>
      </c>
      <c r="B48" s="75">
        <v>0</v>
      </c>
      <c r="C48" s="75">
        <v>0</v>
      </c>
      <c r="D48" s="75">
        <v>0</v>
      </c>
      <c r="E48" s="75">
        <v>0</v>
      </c>
      <c r="F48" s="75">
        <v>0</v>
      </c>
      <c r="G48" s="75">
        <v>0</v>
      </c>
      <c r="H48" s="75">
        <v>49219534</v>
      </c>
      <c r="I48" s="75">
        <v>49219534</v>
      </c>
      <c r="J48" s="75">
        <v>0</v>
      </c>
      <c r="K48" s="75">
        <v>49219534</v>
      </c>
    </row>
    <row r="49" spans="1:11" hidden="1" x14ac:dyDescent="0.25">
      <c r="A49" s="13" t="s">
        <v>147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75">
        <v>0</v>
      </c>
      <c r="K49" s="75">
        <v>0</v>
      </c>
    </row>
    <row r="50" spans="1:11" hidden="1" x14ac:dyDescent="0.2">
      <c r="A50" s="111" t="s">
        <v>148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</row>
    <row r="51" spans="1:11" ht="13.5" x14ac:dyDescent="0.25">
      <c r="A51" s="73" t="s">
        <v>149</v>
      </c>
      <c r="B51" s="90">
        <v>0</v>
      </c>
      <c r="C51" s="90">
        <v>0</v>
      </c>
      <c r="D51" s="90">
        <v>0</v>
      </c>
      <c r="E51" s="90">
        <v>0</v>
      </c>
      <c r="F51" s="90">
        <v>0</v>
      </c>
      <c r="G51" s="90">
        <v>0</v>
      </c>
      <c r="H51" s="90">
        <v>49219534</v>
      </c>
      <c r="I51" s="90">
        <v>49219534</v>
      </c>
      <c r="J51" s="90">
        <v>0</v>
      </c>
      <c r="K51" s="90">
        <v>49219534</v>
      </c>
    </row>
    <row r="52" spans="1:11" ht="13.5" x14ac:dyDescent="0.25">
      <c r="A52" s="11" t="s">
        <v>150</v>
      </c>
      <c r="B52" s="90">
        <v>0</v>
      </c>
      <c r="C52" s="90">
        <v>0</v>
      </c>
      <c r="D52" s="90">
        <v>-326385398</v>
      </c>
      <c r="E52" s="90">
        <v>0</v>
      </c>
      <c r="F52" s="90">
        <v>0</v>
      </c>
      <c r="G52" s="90">
        <v>0</v>
      </c>
      <c r="H52" s="90">
        <v>49219534</v>
      </c>
      <c r="I52" s="90">
        <v>-277165864</v>
      </c>
      <c r="J52" s="90">
        <v>674113</v>
      </c>
      <c r="K52" s="90">
        <v>-276491751</v>
      </c>
    </row>
    <row r="53" spans="1:11" ht="22.5" hidden="1" x14ac:dyDescent="0.2">
      <c r="A53" s="111" t="s">
        <v>151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</row>
    <row r="54" spans="1:11" ht="22.5" hidden="1" x14ac:dyDescent="0.25">
      <c r="A54" s="112" t="s">
        <v>152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</row>
    <row r="55" spans="1:11" hidden="1" x14ac:dyDescent="0.25">
      <c r="A55" s="112" t="s">
        <v>153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5">
        <v>0</v>
      </c>
    </row>
    <row r="56" spans="1:11" ht="13.5" x14ac:dyDescent="0.25">
      <c r="A56" s="11" t="s">
        <v>154</v>
      </c>
      <c r="B56" s="23">
        <v>3817727939</v>
      </c>
      <c r="C56" s="23">
        <v>320853489</v>
      </c>
      <c r="D56" s="23">
        <v>-6248823524</v>
      </c>
      <c r="E56" s="23">
        <v>1165936036</v>
      </c>
      <c r="F56" s="23">
        <v>-188279246</v>
      </c>
      <c r="G56" s="23">
        <v>-2586016228</v>
      </c>
      <c r="H56" s="23">
        <v>4597411413</v>
      </c>
      <c r="I56" s="23">
        <v>878809879</v>
      </c>
      <c r="J56" s="23">
        <v>85372576</v>
      </c>
      <c r="K56" s="23">
        <v>964182455</v>
      </c>
    </row>
    <row r="57" spans="1:11" x14ac:dyDescent="0.25">
      <c r="A57" s="11"/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58" spans="1:11" x14ac:dyDescent="0.25">
      <c r="A58" s="11"/>
      <c r="B58" s="75"/>
      <c r="C58" s="75"/>
      <c r="D58" s="75"/>
      <c r="E58" s="75"/>
      <c r="F58" s="75"/>
      <c r="G58" s="75"/>
      <c r="H58" s="75"/>
      <c r="I58" s="75"/>
      <c r="J58" s="75"/>
      <c r="K58" s="75"/>
    </row>
    <row r="59" spans="1:11" ht="13.5" x14ac:dyDescent="0.25">
      <c r="A59" s="11" t="s">
        <v>155</v>
      </c>
      <c r="B59" s="23">
        <v>3817727939</v>
      </c>
      <c r="C59" s="23">
        <v>320853489</v>
      </c>
      <c r="D59" s="23">
        <v>-6018982036</v>
      </c>
      <c r="E59" s="23">
        <v>925486551</v>
      </c>
      <c r="F59" s="23">
        <v>-150208406</v>
      </c>
      <c r="G59" s="23">
        <v>-2586016228</v>
      </c>
      <c r="H59" s="23">
        <v>4545335935</v>
      </c>
      <c r="I59" s="23">
        <v>854197244</v>
      </c>
      <c r="J59" s="23">
        <v>85735491</v>
      </c>
      <c r="K59" s="23">
        <v>939932735</v>
      </c>
    </row>
    <row r="60" spans="1:11" x14ac:dyDescent="0.25">
      <c r="A60" s="76" t="s">
        <v>156</v>
      </c>
      <c r="B60" s="19">
        <v>0</v>
      </c>
      <c r="C60" s="19">
        <v>0</v>
      </c>
      <c r="D60" s="19">
        <v>-239069530</v>
      </c>
      <c r="E60" s="19">
        <v>0</v>
      </c>
      <c r="F60" s="19">
        <v>0</v>
      </c>
      <c r="G60" s="19">
        <v>0</v>
      </c>
      <c r="H60" s="19">
        <v>0</v>
      </c>
      <c r="I60" s="19">
        <v>-239069530</v>
      </c>
      <c r="J60" s="19">
        <v>8606413</v>
      </c>
      <c r="K60" s="19">
        <v>-230463117</v>
      </c>
    </row>
    <row r="61" spans="1:11" hidden="1" x14ac:dyDescent="0.25">
      <c r="A61" s="76" t="s">
        <v>147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</row>
    <row r="62" spans="1:11" hidden="1" x14ac:dyDescent="0.2">
      <c r="A62" s="113" t="s">
        <v>148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x14ac:dyDescent="0.25">
      <c r="A63" s="76" t="s">
        <v>95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-24391068</v>
      </c>
      <c r="I63" s="19">
        <v>-24391068</v>
      </c>
      <c r="J63" s="19">
        <v>0</v>
      </c>
      <c r="K63" s="19">
        <v>-24391068</v>
      </c>
    </row>
    <row r="64" spans="1:11" ht="22.5" hidden="1" x14ac:dyDescent="0.25">
      <c r="A64" s="76" t="s">
        <v>92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</row>
    <row r="65" spans="1:11" ht="13.5" x14ac:dyDescent="0.25">
      <c r="A65" s="73" t="s">
        <v>149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-24391068</v>
      </c>
      <c r="I65" s="23">
        <v>-24391068</v>
      </c>
      <c r="J65" s="23">
        <v>0</v>
      </c>
      <c r="K65" s="23">
        <v>-24391068</v>
      </c>
    </row>
    <row r="66" spans="1:11" ht="13.5" x14ac:dyDescent="0.25">
      <c r="A66" s="11" t="s">
        <v>150</v>
      </c>
      <c r="B66" s="23">
        <v>0</v>
      </c>
      <c r="C66" s="23">
        <v>0</v>
      </c>
      <c r="D66" s="23">
        <v>-239069530</v>
      </c>
      <c r="E66" s="23">
        <v>0</v>
      </c>
      <c r="F66" s="23">
        <v>0</v>
      </c>
      <c r="G66" s="23">
        <v>0</v>
      </c>
      <c r="H66" s="23">
        <v>-24391068</v>
      </c>
      <c r="I66" s="23">
        <v>-263460598</v>
      </c>
      <c r="J66" s="23">
        <v>8606413</v>
      </c>
      <c r="K66" s="23">
        <v>-254854185</v>
      </c>
    </row>
    <row r="67" spans="1:11" ht="22.5" hidden="1" x14ac:dyDescent="0.2">
      <c r="A67" s="111" t="s">
        <v>151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ht="22.5" hidden="1" x14ac:dyDescent="0.25">
      <c r="A68" s="112" t="s">
        <v>152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</row>
    <row r="69" spans="1:11" hidden="1" x14ac:dyDescent="0.25">
      <c r="A69" s="112" t="s">
        <v>153</v>
      </c>
      <c r="B69" s="94">
        <v>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94">
        <v>0</v>
      </c>
      <c r="J69" s="94">
        <v>0</v>
      </c>
      <c r="K69" s="94">
        <v>0</v>
      </c>
    </row>
    <row r="70" spans="1:11" ht="13.5" x14ac:dyDescent="0.25">
      <c r="A70" s="11" t="s">
        <v>157</v>
      </c>
      <c r="B70" s="23">
        <v>3817727939</v>
      </c>
      <c r="C70" s="23">
        <v>320853489</v>
      </c>
      <c r="D70" s="23">
        <v>-6258051566</v>
      </c>
      <c r="E70" s="23">
        <v>925486551</v>
      </c>
      <c r="F70" s="23">
        <v>-150208406</v>
      </c>
      <c r="G70" s="23">
        <v>-2586016228</v>
      </c>
      <c r="H70" s="23">
        <v>4520944866</v>
      </c>
      <c r="I70" s="23">
        <v>590736645</v>
      </c>
      <c r="J70" s="23">
        <v>94341904</v>
      </c>
      <c r="K70" s="23">
        <v>685078549</v>
      </c>
    </row>
    <row r="71" spans="1:11" ht="13.5" x14ac:dyDescent="0.25">
      <c r="A71" s="11"/>
      <c r="B71" s="23"/>
    </row>
    <row r="72" spans="1:11" ht="13.5" x14ac:dyDescent="0.25">
      <c r="A72" s="11"/>
      <c r="B72" s="23"/>
    </row>
  </sheetData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cp:lastPrinted>2023-08-10T12:04:49Z</cp:lastPrinted>
  <dcterms:created xsi:type="dcterms:W3CDTF">2020-11-16T06:27:53Z</dcterms:created>
  <dcterms:modified xsi:type="dcterms:W3CDTF">2025-08-13T07:17:20Z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b4508-cb92-454e-94db-b11b960bbce6_Enabled">
    <vt:lpwstr>true</vt:lpwstr>
  </property>
  <property fmtid="{D5CDD505-2E9C-101B-9397-08002B2CF9AE}" pid="3" name="MSIP_Label_eb6b4508-cb92-454e-94db-b11b960bbce6_SetDate">
    <vt:lpwstr>2024-02-28T07:02:20Z</vt:lpwstr>
  </property>
  <property fmtid="{D5CDD505-2E9C-101B-9397-08002B2CF9AE}" pid="4" name="MSIP_Label_eb6b4508-cb92-454e-94db-b11b960bbce6_Method">
    <vt:lpwstr>Standard</vt:lpwstr>
  </property>
  <property fmtid="{D5CDD505-2E9C-101B-9397-08002B2CF9AE}" pid="5" name="MSIP_Label_eb6b4508-cb92-454e-94db-b11b960bbce6_Name">
    <vt:lpwstr>defa4170-0d19-0005-0004-bc88714345d2</vt:lpwstr>
  </property>
  <property fmtid="{D5CDD505-2E9C-101B-9397-08002B2CF9AE}" pid="6" name="MSIP_Label_eb6b4508-cb92-454e-94db-b11b960bbce6_SiteId">
    <vt:lpwstr>6746c0ef-2e94-4efe-92c6-7b03929a4d0e</vt:lpwstr>
  </property>
  <property fmtid="{D5CDD505-2E9C-101B-9397-08002B2CF9AE}" pid="7" name="MSIP_Label_eb6b4508-cb92-454e-94db-b11b960bbce6_ActionId">
    <vt:lpwstr>d600c9d2-756e-436e-b754-2a0a9cae07c8</vt:lpwstr>
  </property>
  <property fmtid="{D5CDD505-2E9C-101B-9397-08002B2CF9AE}" pid="8" name="MSIP_Label_eb6b4508-cb92-454e-94db-b11b960bbce6_ContentBits">
    <vt:lpwstr>0</vt:lpwstr>
  </property>
</Properties>
</file>