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RompetrolUsers\npenea\AppData\Local\Microsoft\Windows\INetCache\Content.Outlook\TIJWZJH3\"/>
    </mc:Choice>
  </mc:AlternateContent>
  <xr:revisionPtr revIDLastSave="0" documentId="13_ncr:1_{357C7E68-A3B4-4930-A29C-47062A667FB6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4" l="1"/>
  <c r="C28" i="4"/>
  <c r="D28" i="4"/>
  <c r="E28" i="4"/>
  <c r="E34" i="4"/>
  <c r="C34" i="4"/>
  <c r="D34" i="4"/>
  <c r="B34" i="4"/>
  <c r="E5" i="1"/>
  <c r="D5" i="1"/>
  <c r="E5" i="2"/>
  <c r="D5" i="2"/>
</calcChain>
</file>

<file path=xl/sharedStrings.xml><?xml version="1.0" encoding="utf-8"?>
<sst xmlns="http://schemas.openxmlformats.org/spreadsheetml/2006/main" count="276" uniqueCount="159">
  <si>
    <t>Rompetrol Rafinare SA</t>
  </si>
  <si>
    <t>EXTRACT FROM</t>
  </si>
  <si>
    <t>(audited)</t>
  </si>
  <si>
    <t>(Amounts in US dollars represent the functional and presentation currency. Amounts in RON are supplementary financial information (see Note 2e))</t>
  </si>
  <si>
    <t>USD</t>
  </si>
  <si>
    <t>RON</t>
  </si>
  <si>
    <t>(supplementary info – see Note 2(e))</t>
  </si>
  <si>
    <t>Amount in USD</t>
  </si>
  <si>
    <t>Amount in RON (supplementary info – see Note 2(e))</t>
  </si>
  <si>
    <t>In case there are inconsistencies or omissions from the amounts presented in the consolidated financial statements, the amounts presented in the unaudit consolidated financial statements will prevail.</t>
  </si>
  <si>
    <t>(unaudited)</t>
  </si>
  <si>
    <t>INTERIM UNAUDITED CONSOLIDATED FINANCIAL STATEMENTS</t>
  </si>
  <si>
    <t>Total comprehensive result for the period</t>
  </si>
  <si>
    <t>(Loss)/Profit for the period</t>
  </si>
  <si>
    <t>Cash and cash equivalents at the end of the period</t>
  </si>
  <si>
    <t>INTERIM CONSOLIDATED STATEMENT OF FINANCIAL POSITION</t>
  </si>
  <si>
    <t>INTERIM CONSOLIDATED INCOME STATEMENT</t>
  </si>
  <si>
    <t>INTERIM CONSOLIDATED STATEMENT OF OTHER COMPREHENSIVE INCOME</t>
  </si>
  <si>
    <t>INTERIM CONSOLIDATED STATEMENT OF CASH FLOWS</t>
  </si>
  <si>
    <t>INTERIM CONSOLIDATED STATEMENT OF CHANGES IN EQUITY</t>
  </si>
  <si>
    <t>December 31, 2024</t>
  </si>
  <si>
    <t>as at and for the financial exercise ended 31 December 2025</t>
  </si>
  <si>
    <t>*The amounts presented are extracted from the Consolidated financial statements as at and for the financial exercise ended 31 December 2025 ("unaudited consolidated financial statements").</t>
  </si>
  <si>
    <t>INTERIM CONSOLIDATED STATEMENT OF FINANCIAL POSITION as at 31 December 2025 (unaudited)</t>
  </si>
  <si>
    <t>INTERIM CONSOLIDATED INCOME STATEMENT for the period ended 31 December 2025 (unaudited)</t>
  </si>
  <si>
    <t>INTERIM CONSOLIDATED STATEMENT OF OTHER COMPREHENSIVE INCOME for the period ended 31 December 2025 (unaudited)</t>
  </si>
  <si>
    <t>INTERIM CONSOLIDATED STATEMENT OF CASH FLOWS for the period ended 31 December 2025 (unaudited)</t>
  </si>
  <si>
    <t>INTERIM CONSOLIDATED STATEMENT OF CHANGES IN EQUITY as at 31 December 2025 (unaudited) and 31 December 2024 (audited)</t>
  </si>
  <si>
    <t>December 31, 2025</t>
  </si>
  <si>
    <t>Intangible assets</t>
  </si>
  <si>
    <t>Goodwill</t>
  </si>
  <si>
    <t>Property, plant and equipment</t>
  </si>
  <si>
    <t>Right of use Assets</t>
  </si>
  <si>
    <t>Long-term receivable</t>
  </si>
  <si>
    <t>Deferred tax asset</t>
  </si>
  <si>
    <t>Total non current assets</t>
  </si>
  <si>
    <t>Inventories, net</t>
  </si>
  <si>
    <t>Trade and other receivables</t>
  </si>
  <si>
    <t>Derivative financial instruments</t>
  </si>
  <si>
    <t>Cash and cash equivalents</t>
  </si>
  <si>
    <t>Total current assets</t>
  </si>
  <si>
    <t>TOTAL ASSETS</t>
  </si>
  <si>
    <t>Share capital</t>
  </si>
  <si>
    <t>Share premium</t>
  </si>
  <si>
    <t>Revaluation reserve, net</t>
  </si>
  <si>
    <t>Other reserves</t>
  </si>
  <si>
    <t>Other reserves - Hybrid loan</t>
  </si>
  <si>
    <t>Effect of transfers with equity holders</t>
  </si>
  <si>
    <t>Accumulated losses</t>
  </si>
  <si>
    <t>Current year result</t>
  </si>
  <si>
    <t>Equity attributable to equity holders of the parent</t>
  </si>
  <si>
    <t>Non-Controlling interest</t>
  </si>
  <si>
    <t>Total equity</t>
  </si>
  <si>
    <t>Long-term borrowings from banks</t>
  </si>
  <si>
    <t>Hybrid loans - interest portion</t>
  </si>
  <si>
    <t>Obligations under lease agreements</t>
  </si>
  <si>
    <t>Deferred tax liabilities</t>
  </si>
  <si>
    <t>Provisions</t>
  </si>
  <si>
    <t>Other non-current liabilities</t>
  </si>
  <si>
    <t>Total non-current liabilities</t>
  </si>
  <si>
    <t>Trade and other payables</t>
  </si>
  <si>
    <t>Contract liabilities</t>
  </si>
  <si>
    <t>Short-term borrowings from shareholders and related parties</t>
  </si>
  <si>
    <t>Short-term borrowings from banks</t>
  </si>
  <si>
    <t>Provisions - current portion</t>
  </si>
  <si>
    <t>Profit tax payable</t>
  </si>
  <si>
    <t>Total current liabilities</t>
  </si>
  <si>
    <t xml:space="preserve">                                               </t>
  </si>
  <si>
    <t>TOTAL LIABILITIES AND SHAREHOLDERS' EQUITY</t>
  </si>
  <si>
    <t>Revenues from contracts with customers</t>
  </si>
  <si>
    <t>Cost of sales</t>
  </si>
  <si>
    <t xml:space="preserve"> </t>
  </si>
  <si>
    <t>Gross profit</t>
  </si>
  <si>
    <t>Selling, general and administrative expenses, including logistic costs</t>
  </si>
  <si>
    <t>Other operating income</t>
  </si>
  <si>
    <t>Other operating expenses</t>
  </si>
  <si>
    <t>Operating (loss) / profit</t>
  </si>
  <si>
    <t>Finance cost</t>
  </si>
  <si>
    <t>Finance income</t>
  </si>
  <si>
    <t>Foreign exchange (loss) /gain, net</t>
  </si>
  <si>
    <t>(Loss)/Profit before income tax</t>
  </si>
  <si>
    <t xml:space="preserve">Income tax credit/(charge)   </t>
  </si>
  <si>
    <t>(Loss)/Profit for the year</t>
  </si>
  <si>
    <t>Attributable to:</t>
  </si>
  <si>
    <t>Equity holders of the parent</t>
  </si>
  <si>
    <t>Non-Controlling interests</t>
  </si>
  <si>
    <t>Earnings per share (US cents/share)</t>
  </si>
  <si>
    <t>Basic</t>
  </si>
  <si>
    <t>Other comprehensive income</t>
  </si>
  <si>
    <t>Other comprehensive income to be reclassified to income statement in subsequent periods (net of tax):</t>
  </si>
  <si>
    <t>Net gain/(loss) on cash flow hedges</t>
  </si>
  <si>
    <t>Net other comprehensive income to be reclassified to income/(loss) statement in subsequent periods</t>
  </si>
  <si>
    <t>Other comprehensive income not to be reclassified to income statement in subsequent periods (net of tax):</t>
  </si>
  <si>
    <t>Actuarial gains / (losses) on defined benefit pension plans</t>
  </si>
  <si>
    <t>Revaluation of lands, buildings and equipment category in property plant and equipment</t>
  </si>
  <si>
    <t>Deferred income tax related to revaluation, recognized in equity</t>
  </si>
  <si>
    <t>Hedging reserves</t>
  </si>
  <si>
    <t>Net other comprehensive income/(loss) not to be reclassified to income statement in subsequent periods</t>
  </si>
  <si>
    <t xml:space="preserve">Total other comprehensive income/ (loss) for the year, net of tax </t>
  </si>
  <si>
    <t>Total comprehensive result for the year, net of tax</t>
  </si>
  <si>
    <t>Adjustments for:</t>
  </si>
  <si>
    <t>Depreciation and amortization of property, plant and equipment and intangibles assets</t>
  </si>
  <si>
    <t>Depreciation of right-of-use assets</t>
  </si>
  <si>
    <t>Provisions for receivables and inventories (incl write-off)</t>
  </si>
  <si>
    <t>Impairment for property, plant and equipment (incl write-off)</t>
  </si>
  <si>
    <t>Adjustments for revaluation increase (decrease), property, plant and equipment</t>
  </si>
  <si>
    <t>Provision for environmental and other liabilities</t>
  </si>
  <si>
    <t>Retirement benefit provisions</t>
  </si>
  <si>
    <t>Late payment interest</t>
  </si>
  <si>
    <t>Other financial income</t>
  </si>
  <si>
    <t>Unwinding of discount leasing</t>
  </si>
  <si>
    <t>Unwinding of discount environmental provision</t>
  </si>
  <si>
    <t>Interest income</t>
  </si>
  <si>
    <t>Interest expense and bank charges</t>
  </si>
  <si>
    <t>Unrealised gains from derivatives</t>
  </si>
  <si>
    <t>Adjustments for gain loss on disposals of property, plant and equipment</t>
  </si>
  <si>
    <t xml:space="preserve">Unrealised foreign exchange (gain)/loss </t>
  </si>
  <si>
    <t>Cash flows from operations before working capital changes</t>
  </si>
  <si>
    <t>Net working capital changes:</t>
  </si>
  <si>
    <t>Receivables and prepayments</t>
  </si>
  <si>
    <t>Inventories</t>
  </si>
  <si>
    <t>Adjustments for increase (decrease) in trade and other payables and adjustments for increase (decrease) in contract liabilities</t>
  </si>
  <si>
    <t>Change in working capital</t>
  </si>
  <si>
    <t>Income tax paid</t>
  </si>
  <si>
    <t>Cash (paid)/received for derivatives, net</t>
  </si>
  <si>
    <t>Net cash inflow from operating activities</t>
  </si>
  <si>
    <t>Cash flows from investing activities</t>
  </si>
  <si>
    <t>Purchase of property, plant and equipment</t>
  </si>
  <si>
    <t>Purchase of intangible assets</t>
  </si>
  <si>
    <t>Proceeds from sale of property, plant and equipment</t>
  </si>
  <si>
    <t>Net cash (outflow) from investing activities</t>
  </si>
  <si>
    <t>Cash flows from financing activities</t>
  </si>
  <si>
    <t>Cash flows from (used in) cash pooling, classified as financing activities</t>
  </si>
  <si>
    <t>Long - term loans received from banks</t>
  </si>
  <si>
    <t>Long - term loans repaid to banks</t>
  </si>
  <si>
    <t>Proceeds from current borrowings from banks</t>
  </si>
  <si>
    <t>Repayments of current borrowings from banks</t>
  </si>
  <si>
    <t>Lease repayments</t>
  </si>
  <si>
    <t>Interest and bank charges paid, net</t>
  </si>
  <si>
    <t>Net cash inflow (outflow) from financing activities</t>
  </si>
  <si>
    <t>Net increase (decrease) in cash and cash equivalents</t>
  </si>
  <si>
    <t>Cash and cash equivalents at the beginning of the year</t>
  </si>
  <si>
    <t>Share
 capital</t>
  </si>
  <si>
    <t>Revaluation reserves</t>
  </si>
  <si>
    <t>Deferred income tax related to revaluation, recognised in equity</t>
  </si>
  <si>
    <t>Total 
equity</t>
  </si>
  <si>
    <t>31 December 2023</t>
  </si>
  <si>
    <t>Net loss for 2024</t>
  </si>
  <si>
    <t>Revaluation deficit</t>
  </si>
  <si>
    <t>Deferred tax related to revaluation deficit</t>
  </si>
  <si>
    <t>Total other comprehensive income</t>
  </si>
  <si>
    <t>Total comprehensive income</t>
  </si>
  <si>
    <t xml:space="preserve">Transfer of realized revaluation reserve to Retained Earnings </t>
  </si>
  <si>
    <t>Deferred tax related to realized revaluation reserve transferred to Retained Earnings</t>
  </si>
  <si>
    <t>Share capital decrease</t>
  </si>
  <si>
    <t>31 December 2024</t>
  </si>
  <si>
    <t>Net profit for 2025</t>
  </si>
  <si>
    <t xml:space="preserve">Hybrid loan </t>
  </si>
  <si>
    <t>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</si>
</sst>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(* #,##0.000_);_(* \(#,##0.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b/>
      <u val="singleAccounting"/>
      <sz val="8"/>
      <name val="Arial 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4">
    <xf numFmtId="0" fontId="0" fillId="0" borderId="0" xfId="0"/>
    <xf numFmtId="0" fontId="9" fillId="0" borderId="0" xfId="6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/>
    <xf numFmtId="0" fontId="8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9" fillId="0" borderId="0" xfId="0" quotePrefix="1" applyFont="1" applyAlignment="1">
      <alignment vertical="center" wrapText="1"/>
    </xf>
    <xf numFmtId="0" fontId="22" fillId="0" borderId="0" xfId="0" applyFont="1" applyAlignment="1">
      <alignment horizontal="center" wrapText="1"/>
    </xf>
    <xf numFmtId="165" fontId="22" fillId="0" borderId="0" xfId="1" applyNumberFormat="1" applyFont="1" applyFill="1" applyAlignment="1">
      <alignment horizont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21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25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3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Font="1"/>
    <xf numFmtId="165" fontId="3" fillId="0" borderId="0" xfId="1" applyNumberFormat="1" applyFont="1" applyFill="1" applyAlignment="1"/>
    <xf numFmtId="0" fontId="3" fillId="0" borderId="0" xfId="0" applyFont="1"/>
    <xf numFmtId="0" fontId="3" fillId="0" borderId="0" xfId="0" applyFont="1" applyAlignment="1">
      <alignment horizontal="left"/>
    </xf>
    <xf numFmtId="37" fontId="3" fillId="0" borderId="0" xfId="0" applyNumberFormat="1" applyFont="1"/>
    <xf numFmtId="0" fontId="15" fillId="0" borderId="0" xfId="0" applyFont="1"/>
    <xf numFmtId="165" fontId="4" fillId="0" borderId="0" xfId="1" applyNumberFormat="1" applyFont="1" applyFill="1" applyBorder="1" applyAlignment="1">
      <alignment horizontal="center" wrapText="1"/>
    </xf>
    <xf numFmtId="0" fontId="21" fillId="0" borderId="0" xfId="0" applyFont="1"/>
    <xf numFmtId="165" fontId="21" fillId="0" borderId="0" xfId="1" applyNumberFormat="1" applyFont="1" applyFill="1" applyAlignment="1"/>
    <xf numFmtId="165" fontId="3" fillId="0" borderId="0" xfId="1" applyNumberFormat="1" applyFont="1" applyFill="1" applyAlignment="1">
      <alignment horizontal="left"/>
    </xf>
    <xf numFmtId="165" fontId="3" fillId="0" borderId="0" xfId="0" applyNumberFormat="1" applyFont="1"/>
    <xf numFmtId="165" fontId="24" fillId="0" borderId="0" xfId="1" applyNumberFormat="1" applyFont="1" applyFill="1" applyBorder="1" applyAlignment="1"/>
    <xf numFmtId="165" fontId="25" fillId="0" borderId="0" xfId="1" applyNumberFormat="1" applyFont="1" applyFill="1" applyAlignment="1"/>
    <xf numFmtId="165" fontId="2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/>
    <xf numFmtId="165" fontId="2" fillId="0" borderId="0" xfId="0" applyNumberFormat="1" applyFont="1"/>
    <xf numFmtId="165" fontId="23" fillId="0" borderId="0" xfId="1" applyNumberFormat="1" applyFont="1" applyFill="1" applyAlignment="1"/>
    <xf numFmtId="165" fontId="26" fillId="0" borderId="0" xfId="1" applyNumberFormat="1" applyFont="1" applyFill="1" applyAlignment="1"/>
    <xf numFmtId="165" fontId="27" fillId="0" borderId="0" xfId="1" applyNumberFormat="1" applyFont="1" applyFill="1" applyAlignment="1"/>
    <xf numFmtId="165" fontId="19" fillId="0" borderId="0" xfId="1" applyNumberFormat="1" applyFont="1" applyFill="1" applyAlignment="1"/>
    <xf numFmtId="165" fontId="24" fillId="0" borderId="0" xfId="1" applyNumberFormat="1" applyFont="1" applyFill="1" applyAlignment="1"/>
    <xf numFmtId="165" fontId="21" fillId="0" borderId="0" xfId="1" applyNumberFormat="1" applyFont="1" applyFill="1" applyBorder="1" applyAlignment="1"/>
    <xf numFmtId="165" fontId="3" fillId="0" borderId="0" xfId="1" applyNumberFormat="1" applyFont="1" applyFill="1" applyAlignment="1">
      <alignment horizontal="right"/>
    </xf>
    <xf numFmtId="0" fontId="14" fillId="0" borderId="0" xfId="0" applyFont="1" applyAlignment="1">
      <alignment vertical="center"/>
    </xf>
    <xf numFmtId="15" fontId="3" fillId="0" borderId="0" xfId="0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5" fontId="21" fillId="0" borderId="0" xfId="1" applyNumberFormat="1" applyFont="1" applyFill="1" applyAlignment="1">
      <alignment horizontal="center" vertical="center"/>
    </xf>
    <xf numFmtId="165" fontId="3" fillId="0" borderId="0" xfId="4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165" fontId="24" fillId="0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165" fontId="2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9" fontId="18" fillId="0" borderId="0" xfId="3" quotePrefix="1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1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21" fillId="0" borderId="0" xfId="1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165" fontId="22" fillId="0" borderId="0" xfId="1" applyNumberFormat="1" applyFont="1" applyFill="1" applyAlignment="1">
      <alignment vertical="center"/>
    </xf>
    <xf numFmtId="165" fontId="18" fillId="0" borderId="0" xfId="1" applyNumberFormat="1" applyFont="1" applyFill="1" applyAlignment="1">
      <alignment vertical="center"/>
    </xf>
    <xf numFmtId="165" fontId="22" fillId="0" borderId="0" xfId="1" applyNumberFormat="1" applyFont="1" applyFill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1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3" fontId="20" fillId="0" borderId="0" xfId="1" applyFont="1" applyAlignment="1">
      <alignment vertical="center"/>
    </xf>
    <xf numFmtId="165" fontId="20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169" fontId="19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/>
    <xf numFmtId="165" fontId="20" fillId="0" borderId="0" xfId="1" applyNumberFormat="1" applyFont="1" applyFill="1" applyAlignment="1"/>
    <xf numFmtId="0" fontId="29" fillId="0" borderId="0" xfId="0" applyFont="1"/>
    <xf numFmtId="165" fontId="20" fillId="0" borderId="0" xfId="0" applyNumberFormat="1" applyFont="1"/>
    <xf numFmtId="0" fontId="20" fillId="0" borderId="0" xfId="0" applyFont="1" applyAlignment="1">
      <alignment vertical="center"/>
    </xf>
    <xf numFmtId="165" fontId="29" fillId="0" borderId="0" xfId="0" applyNumberFormat="1" applyFont="1" applyAlignment="1">
      <alignment vertical="center"/>
    </xf>
    <xf numFmtId="167" fontId="15" fillId="0" borderId="0" xfId="0" applyNumberFormat="1" applyFont="1" applyAlignment="1">
      <alignment horizontal="center" vertical="center"/>
    </xf>
    <xf numFmtId="15" fontId="22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/>
    <xf numFmtId="0" fontId="2" fillId="0" borderId="0" xfId="0" applyFont="1" applyAlignment="1">
      <alignment horizontal="left"/>
    </xf>
    <xf numFmtId="165" fontId="22" fillId="0" borderId="0" xfId="1" quotePrefix="1" applyNumberFormat="1" applyFont="1" applyFill="1" applyAlignment="1">
      <alignment horizontal="center" wrapText="1"/>
    </xf>
    <xf numFmtId="0" fontId="19" fillId="0" borderId="0" xfId="0" applyFont="1"/>
    <xf numFmtId="15" fontId="22" fillId="0" borderId="0" xfId="0" quotePrefix="1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30" fillId="0" borderId="0" xfId="1" quotePrefix="1" applyNumberFormat="1" applyFont="1" applyFill="1" applyAlignment="1">
      <alignment horizontal="center" wrapText="1"/>
    </xf>
    <xf numFmtId="165" fontId="21" fillId="0" borderId="0" xfId="1" applyNumberFormat="1" applyFont="1" applyFill="1" applyBorder="1"/>
    <xf numFmtId="0" fontId="31" fillId="0" borderId="0" xfId="0" applyFont="1" applyAlignment="1">
      <alignment vertical="center"/>
    </xf>
    <xf numFmtId="165" fontId="21" fillId="0" borderId="0" xfId="1" applyNumberFormat="1" applyFont="1" applyFill="1" applyBorder="1" applyAlignment="1">
      <alignment vertical="center"/>
    </xf>
    <xf numFmtId="165" fontId="23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center" vertical="center"/>
    </xf>
    <xf numFmtId="165" fontId="24" fillId="0" borderId="0" xfId="1" applyNumberFormat="1" applyFont="1" applyFill="1" applyBorder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165" fontId="28" fillId="0" borderId="0" xfId="1" applyNumberFormat="1" applyFont="1" applyFill="1" applyBorder="1" applyAlignment="1">
      <alignment vertical="center"/>
    </xf>
    <xf numFmtId="43" fontId="20" fillId="0" borderId="0" xfId="1" applyFont="1" applyFill="1" applyAlignment="1"/>
    <xf numFmtId="165" fontId="22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165" fontId="19" fillId="0" borderId="0" xfId="1" quotePrefix="1" applyNumberFormat="1" applyFont="1" applyFill="1" applyAlignment="1">
      <alignment vertical="center" wrapText="1"/>
    </xf>
    <xf numFmtId="165" fontId="23" fillId="0" borderId="0" xfId="1" applyNumberFormat="1" applyFont="1" applyFill="1"/>
    <xf numFmtId="165" fontId="21" fillId="0" borderId="0" xfId="1" applyNumberFormat="1" applyFont="1" applyFill="1"/>
    <xf numFmtId="165" fontId="19" fillId="0" borderId="0" xfId="1" applyNumberFormat="1" applyFont="1" applyFill="1"/>
    <xf numFmtId="43" fontId="19" fillId="0" borderId="0" xfId="1" applyFont="1" applyFill="1"/>
    <xf numFmtId="0" fontId="21" fillId="0" borderId="0" xfId="0" quotePrefix="1" applyFont="1" applyAlignment="1">
      <alignment vertical="center" wrapText="1"/>
    </xf>
    <xf numFmtId="0" fontId="21" fillId="0" borderId="0" xfId="0" applyFont="1" applyAlignment="1">
      <alignment horizontal="left" wrapText="1"/>
    </xf>
    <xf numFmtId="165" fontId="23" fillId="0" borderId="0" xfId="0" applyNumberFormat="1" applyFont="1"/>
    <xf numFmtId="0" fontId="21" fillId="0" borderId="0" xfId="0" applyFont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center" wrapText="1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F21" sqref="F21"/>
    </sheetView>
  </sheetViews>
  <sheetFormatPr defaultRowHeight="15"/>
  <sheetData>
    <row r="1" spans="1:7">
      <c r="A1" s="9" t="s">
        <v>0</v>
      </c>
    </row>
    <row r="2" spans="1:7">
      <c r="C2" s="7" t="s">
        <v>1</v>
      </c>
    </row>
    <row r="3" spans="1:7">
      <c r="A3" s="3"/>
      <c r="B3" s="3"/>
      <c r="C3" s="4" t="s">
        <v>11</v>
      </c>
      <c r="D3" s="3"/>
      <c r="E3" s="3"/>
      <c r="G3" s="109"/>
    </row>
    <row r="4" spans="1:7">
      <c r="A4" s="3"/>
      <c r="B4" s="3"/>
      <c r="C4" s="4" t="s">
        <v>21</v>
      </c>
      <c r="D4" s="3"/>
      <c r="E4" s="3"/>
    </row>
    <row r="5" spans="1:7">
      <c r="A5" s="2"/>
    </row>
    <row r="6" spans="1:7">
      <c r="A6" s="1" t="s">
        <v>15</v>
      </c>
    </row>
    <row r="7" spans="1:7">
      <c r="A7" s="1" t="s">
        <v>16</v>
      </c>
    </row>
    <row r="8" spans="1:7">
      <c r="A8" s="1" t="s">
        <v>17</v>
      </c>
    </row>
    <row r="9" spans="1:7">
      <c r="A9" s="1" t="s">
        <v>18</v>
      </c>
    </row>
    <row r="10" spans="1:7">
      <c r="A10" s="1" t="s">
        <v>19</v>
      </c>
    </row>
    <row r="12" spans="1:7">
      <c r="A12" s="6"/>
      <c r="B12" s="6"/>
      <c r="C12" s="6"/>
      <c r="D12" s="6"/>
      <c r="E12" s="6"/>
      <c r="F12" s="6"/>
      <c r="G12" s="6"/>
    </row>
    <row r="13" spans="1:7">
      <c r="A13" s="100" t="s">
        <v>22</v>
      </c>
      <c r="B13" s="6"/>
      <c r="C13" s="6"/>
      <c r="D13" s="6"/>
      <c r="E13" s="6"/>
      <c r="F13" s="6"/>
      <c r="G13" s="6"/>
    </row>
    <row r="14" spans="1:7">
      <c r="A14" s="101" t="s">
        <v>9</v>
      </c>
      <c r="B14" s="6"/>
      <c r="C14" s="6"/>
      <c r="D14" s="6"/>
      <c r="E14" s="6"/>
      <c r="F14" s="6"/>
      <c r="G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1" ht="15.75">
      <c r="A17" s="10"/>
    </row>
    <row r="18" spans="1:1">
      <c r="A18" s="5"/>
    </row>
    <row r="19" spans="1:1" ht="15.75">
      <c r="A19" s="10"/>
    </row>
    <row r="20" spans="1:1">
      <c r="A20" s="5"/>
    </row>
    <row r="21" spans="1:1">
      <c r="A21" s="5"/>
    </row>
    <row r="22" spans="1:1">
      <c r="A22" s="5"/>
    </row>
    <row r="23" spans="1:1">
      <c r="A23" s="6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7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60" sqref="A60"/>
    </sheetView>
  </sheetViews>
  <sheetFormatPr defaultColWidth="9" defaultRowHeight="11.25"/>
  <cols>
    <col min="1" max="1" width="43.140625" style="29" customWidth="1"/>
    <col min="2" max="4" width="20.85546875" style="28" bestFit="1" customWidth="1"/>
    <col min="5" max="5" width="20.85546875" style="28" customWidth="1"/>
    <col min="6" max="6" width="9" style="29"/>
    <col min="7" max="7" width="3.140625" style="30" customWidth="1"/>
    <col min="8" max="9" width="3.140625" style="29" customWidth="1"/>
    <col min="10" max="10" width="9.5703125" style="92" bestFit="1" customWidth="1"/>
    <col min="11" max="11" width="7.7109375" style="92" bestFit="1" customWidth="1"/>
    <col min="12" max="12" width="7.85546875" style="92" bestFit="1" customWidth="1"/>
    <col min="13" max="13" width="7.7109375" style="92" bestFit="1" customWidth="1"/>
    <col min="14" max="16384" width="9" style="29"/>
  </cols>
  <sheetData>
    <row r="1" spans="1:16">
      <c r="A1" s="27" t="s">
        <v>0</v>
      </c>
      <c r="I1" s="31"/>
    </row>
    <row r="2" spans="1:16">
      <c r="A2" s="102" t="s">
        <v>23</v>
      </c>
    </row>
    <row r="3" spans="1:16">
      <c r="A3" s="32" t="s">
        <v>3</v>
      </c>
    </row>
    <row r="5" spans="1:16" ht="13.5">
      <c r="A5" s="27"/>
      <c r="B5" s="103" t="s">
        <v>28</v>
      </c>
      <c r="C5" s="103" t="s">
        <v>20</v>
      </c>
      <c r="D5" s="103" t="str">
        <f>B5</f>
        <v>December 31, 2025</v>
      </c>
      <c r="E5" s="103" t="str">
        <f>C5</f>
        <v>December 31, 2024</v>
      </c>
    </row>
    <row r="6" spans="1:16">
      <c r="B6" s="33" t="s">
        <v>10</v>
      </c>
      <c r="C6" s="33" t="s">
        <v>2</v>
      </c>
      <c r="D6" s="33" t="s">
        <v>10</v>
      </c>
      <c r="E6" s="33" t="s">
        <v>2</v>
      </c>
    </row>
    <row r="7" spans="1:16">
      <c r="B7" s="26" t="s">
        <v>4</v>
      </c>
      <c r="C7" s="26" t="s">
        <v>4</v>
      </c>
      <c r="D7" s="26" t="s">
        <v>5</v>
      </c>
      <c r="E7" s="26" t="s">
        <v>5</v>
      </c>
    </row>
    <row r="8" spans="1:16">
      <c r="B8" s="26"/>
      <c r="C8" s="26"/>
      <c r="D8" s="131" t="s">
        <v>6</v>
      </c>
      <c r="E8" s="131"/>
    </row>
    <row r="9" spans="1:16">
      <c r="A9" s="34" t="s">
        <v>29</v>
      </c>
      <c r="B9" s="35">
        <v>23843667</v>
      </c>
      <c r="C9" s="35">
        <v>17333185</v>
      </c>
      <c r="D9" s="35">
        <v>103522049</v>
      </c>
      <c r="E9" s="35">
        <v>75255489</v>
      </c>
      <c r="G9" s="36"/>
      <c r="I9" s="28"/>
      <c r="J9" s="93"/>
      <c r="K9" s="93"/>
      <c r="L9" s="93"/>
      <c r="M9" s="93"/>
      <c r="N9" s="37"/>
      <c r="O9" s="37"/>
      <c r="P9" s="37"/>
    </row>
    <row r="10" spans="1:16">
      <c r="A10" s="34" t="s">
        <v>30</v>
      </c>
      <c r="B10" s="35">
        <v>82871706</v>
      </c>
      <c r="C10" s="35">
        <v>82871706</v>
      </c>
      <c r="D10" s="35">
        <v>359804086</v>
      </c>
      <c r="E10" s="35">
        <v>359804086</v>
      </c>
      <c r="G10" s="36"/>
      <c r="I10" s="28"/>
      <c r="J10" s="93"/>
      <c r="K10" s="93"/>
      <c r="L10" s="93"/>
      <c r="M10" s="93"/>
      <c r="N10" s="37"/>
      <c r="O10" s="37"/>
      <c r="P10" s="37"/>
    </row>
    <row r="11" spans="1:16">
      <c r="A11" s="34" t="s">
        <v>31</v>
      </c>
      <c r="B11" s="35">
        <v>838926572</v>
      </c>
      <c r="C11" s="35">
        <v>891996177</v>
      </c>
      <c r="D11" s="35">
        <v>3642367498</v>
      </c>
      <c r="E11" s="35">
        <v>3872779802</v>
      </c>
      <c r="G11" s="36"/>
      <c r="I11" s="28"/>
      <c r="J11" s="93"/>
      <c r="K11" s="93"/>
      <c r="L11" s="93"/>
      <c r="M11" s="93"/>
      <c r="N11" s="37"/>
      <c r="O11" s="37"/>
      <c r="P11" s="37"/>
    </row>
    <row r="12" spans="1:16">
      <c r="A12" s="34" t="s">
        <v>32</v>
      </c>
      <c r="B12" s="35">
        <v>266825660</v>
      </c>
      <c r="C12" s="35">
        <v>276551758</v>
      </c>
      <c r="D12" s="35">
        <v>1158476968</v>
      </c>
      <c r="E12" s="35">
        <v>1200704768</v>
      </c>
      <c r="G12" s="36"/>
      <c r="I12" s="28"/>
      <c r="J12" s="93"/>
      <c r="K12" s="93"/>
      <c r="L12" s="93"/>
      <c r="M12" s="93"/>
      <c r="N12" s="37"/>
      <c r="O12" s="37"/>
      <c r="P12" s="37"/>
    </row>
    <row r="13" spans="1:16" hidden="1">
      <c r="A13" s="34">
        <v>0</v>
      </c>
      <c r="B13" s="35">
        <v>0</v>
      </c>
      <c r="C13" s="35">
        <v>0</v>
      </c>
      <c r="D13" s="35">
        <v>0</v>
      </c>
      <c r="E13" s="35">
        <v>0</v>
      </c>
      <c r="G13" s="36"/>
      <c r="I13" s="28"/>
      <c r="J13" s="93"/>
      <c r="K13" s="93"/>
      <c r="L13" s="93"/>
      <c r="M13" s="93"/>
      <c r="N13" s="37"/>
      <c r="O13" s="37"/>
      <c r="P13" s="37"/>
    </row>
    <row r="14" spans="1:16">
      <c r="A14" s="34" t="s">
        <v>33</v>
      </c>
      <c r="B14" s="35">
        <v>126447176</v>
      </c>
      <c r="C14" s="35">
        <v>7838702</v>
      </c>
      <c r="D14" s="35">
        <v>548995704</v>
      </c>
      <c r="E14" s="35">
        <v>34033292</v>
      </c>
      <c r="G14" s="36"/>
      <c r="I14" s="28"/>
      <c r="J14" s="93"/>
      <c r="K14" s="93"/>
      <c r="L14" s="93"/>
      <c r="M14" s="93"/>
      <c r="N14" s="37"/>
      <c r="O14" s="37"/>
      <c r="P14" s="37"/>
    </row>
    <row r="15" spans="1:16" ht="13.5">
      <c r="A15" s="34" t="s">
        <v>34</v>
      </c>
      <c r="B15" s="38">
        <v>29142371</v>
      </c>
      <c r="C15" s="38">
        <v>21306903</v>
      </c>
      <c r="D15" s="38">
        <v>126527432</v>
      </c>
      <c r="E15" s="38">
        <v>92508181</v>
      </c>
      <c r="G15" s="36"/>
      <c r="I15" s="28"/>
      <c r="J15" s="93"/>
      <c r="K15" s="93"/>
      <c r="L15" s="93"/>
      <c r="M15" s="93"/>
      <c r="N15" s="37"/>
      <c r="O15" s="37"/>
      <c r="P15" s="37"/>
    </row>
    <row r="16" spans="1:16" s="27" customFormat="1">
      <c r="A16" s="104" t="s">
        <v>35</v>
      </c>
      <c r="B16" s="39">
        <v>1368057152</v>
      </c>
      <c r="C16" s="39">
        <v>1297898431</v>
      </c>
      <c r="D16" s="39">
        <v>5939693737</v>
      </c>
      <c r="E16" s="39">
        <v>5635085618</v>
      </c>
      <c r="G16" s="40"/>
      <c r="I16" s="41"/>
      <c r="J16" s="93"/>
      <c r="K16" s="93"/>
      <c r="L16" s="93"/>
      <c r="M16" s="93"/>
      <c r="N16" s="42"/>
      <c r="O16" s="42"/>
      <c r="P16" s="42"/>
    </row>
    <row r="17" spans="1:16" hidden="1">
      <c r="A17" s="104">
        <v>0</v>
      </c>
      <c r="B17" s="35">
        <v>0</v>
      </c>
      <c r="C17" s="35">
        <v>0</v>
      </c>
      <c r="D17" s="35">
        <v>0</v>
      </c>
      <c r="E17" s="35">
        <v>0</v>
      </c>
      <c r="G17" s="36"/>
      <c r="I17" s="28"/>
      <c r="J17" s="93"/>
      <c r="K17" s="93"/>
      <c r="L17" s="93"/>
      <c r="M17" s="93"/>
      <c r="N17" s="37"/>
      <c r="O17" s="37"/>
      <c r="P17" s="37"/>
    </row>
    <row r="18" spans="1:16">
      <c r="A18" s="34" t="s">
        <v>36</v>
      </c>
      <c r="B18" s="35">
        <v>379318460</v>
      </c>
      <c r="C18" s="35">
        <v>428898189</v>
      </c>
      <c r="D18" s="35">
        <v>1646886958</v>
      </c>
      <c r="E18" s="35">
        <v>1862147267</v>
      </c>
      <c r="G18" s="36"/>
      <c r="I18" s="28"/>
      <c r="J18" s="93"/>
      <c r="K18" s="93"/>
      <c r="L18" s="93"/>
      <c r="M18" s="93"/>
      <c r="N18" s="37"/>
      <c r="O18" s="37"/>
      <c r="P18" s="37"/>
    </row>
    <row r="19" spans="1:16">
      <c r="A19" s="34" t="s">
        <v>37</v>
      </c>
      <c r="B19" s="35">
        <v>812218005</v>
      </c>
      <c r="C19" s="35">
        <v>518697141</v>
      </c>
      <c r="D19" s="35">
        <v>3526406912</v>
      </c>
      <c r="E19" s="35">
        <v>2252027377</v>
      </c>
      <c r="G19" s="36"/>
      <c r="I19" s="28"/>
      <c r="J19" s="93"/>
      <c r="K19" s="93"/>
      <c r="L19" s="93"/>
      <c r="M19" s="93"/>
      <c r="N19" s="37"/>
      <c r="O19" s="37"/>
      <c r="P19" s="37"/>
    </row>
    <row r="20" spans="1:16">
      <c r="A20" s="34" t="s">
        <v>38</v>
      </c>
      <c r="B20" s="35">
        <v>15390695</v>
      </c>
      <c r="C20" s="35">
        <v>0</v>
      </c>
      <c r="D20" s="35">
        <v>66821780</v>
      </c>
      <c r="E20" s="35">
        <v>0</v>
      </c>
      <c r="G20" s="36"/>
      <c r="I20" s="28"/>
      <c r="J20" s="93"/>
      <c r="K20" s="93"/>
      <c r="L20" s="93"/>
      <c r="M20" s="93"/>
      <c r="N20" s="37"/>
      <c r="O20" s="37"/>
      <c r="P20" s="37"/>
    </row>
    <row r="21" spans="1:16" ht="13.5">
      <c r="A21" s="34" t="s">
        <v>39</v>
      </c>
      <c r="B21" s="38">
        <v>57284561</v>
      </c>
      <c r="C21" s="38">
        <v>94030970</v>
      </c>
      <c r="D21" s="38">
        <v>248712378</v>
      </c>
      <c r="E21" s="38">
        <v>408254262</v>
      </c>
      <c r="G21" s="36"/>
      <c r="I21" s="28"/>
      <c r="J21" s="93"/>
      <c r="K21" s="93"/>
      <c r="L21" s="93"/>
      <c r="M21" s="93"/>
      <c r="N21" s="37"/>
      <c r="O21" s="37"/>
      <c r="P21" s="37"/>
    </row>
    <row r="22" spans="1:16" s="27" customFormat="1">
      <c r="A22" s="104" t="s">
        <v>40</v>
      </c>
      <c r="B22" s="39">
        <v>1264211721</v>
      </c>
      <c r="C22" s="39">
        <v>1041626300</v>
      </c>
      <c r="D22" s="39">
        <v>5488828028</v>
      </c>
      <c r="E22" s="39">
        <v>4522428906</v>
      </c>
      <c r="G22" s="40"/>
      <c r="I22" s="41"/>
      <c r="J22" s="93"/>
      <c r="K22" s="93"/>
      <c r="L22" s="93"/>
      <c r="M22" s="93"/>
      <c r="N22" s="42"/>
      <c r="O22" s="42"/>
      <c r="P22" s="42"/>
    </row>
    <row r="23" spans="1:16" ht="13.5">
      <c r="A23" s="104" t="s">
        <v>41</v>
      </c>
      <c r="B23" s="43">
        <v>2632268873</v>
      </c>
      <c r="C23" s="43">
        <v>2339524731</v>
      </c>
      <c r="D23" s="43">
        <v>11428521765</v>
      </c>
      <c r="E23" s="43">
        <v>10157514524</v>
      </c>
      <c r="G23" s="36"/>
      <c r="I23" s="28"/>
      <c r="J23" s="93"/>
      <c r="K23" s="93"/>
      <c r="L23" s="93"/>
      <c r="M23" s="93"/>
      <c r="N23" s="37"/>
      <c r="O23" s="37"/>
      <c r="P23" s="37"/>
    </row>
    <row r="24" spans="1:16" s="27" customFormat="1" hidden="1">
      <c r="A24" s="34"/>
      <c r="B24" s="44">
        <v>0</v>
      </c>
      <c r="C24" s="44">
        <v>0</v>
      </c>
      <c r="D24" s="44">
        <v>0</v>
      </c>
      <c r="E24" s="44">
        <v>0</v>
      </c>
      <c r="G24" s="40"/>
      <c r="I24" s="41"/>
      <c r="J24" s="93"/>
      <c r="K24" s="93"/>
      <c r="L24" s="93"/>
      <c r="M24" s="93"/>
      <c r="N24" s="42"/>
      <c r="O24" s="42"/>
      <c r="P24" s="42"/>
    </row>
    <row r="25" spans="1:16" hidden="1">
      <c r="A25" s="34"/>
      <c r="B25" s="45">
        <v>0</v>
      </c>
      <c r="C25" s="45">
        <v>0</v>
      </c>
      <c r="D25" s="45">
        <v>0</v>
      </c>
      <c r="E25" s="45">
        <v>0</v>
      </c>
      <c r="G25" s="36"/>
      <c r="I25" s="28"/>
      <c r="J25" s="93"/>
      <c r="K25" s="93"/>
      <c r="L25" s="93"/>
      <c r="M25" s="93"/>
      <c r="N25" s="37"/>
      <c r="O25" s="37"/>
      <c r="P25" s="37"/>
    </row>
    <row r="26" spans="1:16">
      <c r="A26" s="34" t="s">
        <v>42</v>
      </c>
      <c r="B26" s="35">
        <v>881102250</v>
      </c>
      <c r="C26" s="35">
        <v>881102250</v>
      </c>
      <c r="D26" s="35">
        <v>3825481639</v>
      </c>
      <c r="E26" s="35">
        <v>3825481639</v>
      </c>
      <c r="G26" s="36"/>
      <c r="I26" s="28"/>
      <c r="J26" s="93"/>
      <c r="K26" s="93"/>
      <c r="L26" s="93"/>
      <c r="M26" s="93"/>
      <c r="N26" s="37"/>
      <c r="O26" s="37"/>
      <c r="P26" s="37"/>
    </row>
    <row r="27" spans="1:16">
      <c r="A27" s="34" t="s">
        <v>43</v>
      </c>
      <c r="B27" s="35">
        <v>74050518</v>
      </c>
      <c r="C27" s="35">
        <v>74050518</v>
      </c>
      <c r="D27" s="35">
        <v>321505134</v>
      </c>
      <c r="E27" s="35">
        <v>321505134</v>
      </c>
      <c r="G27" s="36"/>
      <c r="I27" s="28"/>
      <c r="J27" s="93"/>
      <c r="K27" s="93"/>
      <c r="L27" s="93"/>
      <c r="M27" s="93"/>
      <c r="N27" s="37"/>
      <c r="O27" s="37"/>
      <c r="P27" s="37"/>
    </row>
    <row r="28" spans="1:16">
      <c r="A28" s="34" t="s">
        <v>44</v>
      </c>
      <c r="B28" s="35">
        <v>157337934</v>
      </c>
      <c r="C28" s="35">
        <v>178928234</v>
      </c>
      <c r="D28" s="35">
        <v>683114109</v>
      </c>
      <c r="E28" s="35">
        <v>776852715</v>
      </c>
      <c r="G28" s="36"/>
      <c r="I28" s="28"/>
      <c r="J28" s="93"/>
      <c r="K28" s="93"/>
      <c r="L28" s="93"/>
      <c r="M28" s="93"/>
      <c r="N28" s="37"/>
      <c r="O28" s="37"/>
      <c r="P28" s="37"/>
    </row>
    <row r="29" spans="1:16">
      <c r="A29" s="34" t="s">
        <v>45</v>
      </c>
      <c r="B29" s="35">
        <v>4623886</v>
      </c>
      <c r="C29" s="35">
        <v>-10257415</v>
      </c>
      <c r="D29" s="35">
        <v>20075526</v>
      </c>
      <c r="E29" s="35">
        <v>-44534619</v>
      </c>
      <c r="G29" s="36"/>
      <c r="I29" s="28"/>
      <c r="J29" s="93"/>
      <c r="K29" s="93"/>
      <c r="L29" s="93"/>
      <c r="M29" s="93"/>
      <c r="N29" s="37"/>
      <c r="O29" s="37"/>
      <c r="P29" s="37"/>
    </row>
    <row r="30" spans="1:16">
      <c r="A30" s="34" t="s">
        <v>46</v>
      </c>
      <c r="B30" s="35">
        <v>1059285995</v>
      </c>
      <c r="C30" s="35">
        <v>1059285995</v>
      </c>
      <c r="D30" s="35">
        <v>4599102004</v>
      </c>
      <c r="E30" s="35">
        <v>4599102004</v>
      </c>
      <c r="G30" s="36"/>
      <c r="I30" s="28"/>
      <c r="J30" s="93"/>
      <c r="K30" s="93"/>
      <c r="L30" s="93"/>
      <c r="M30" s="93"/>
      <c r="N30" s="37"/>
      <c r="O30" s="37"/>
      <c r="P30" s="37"/>
    </row>
    <row r="31" spans="1:16">
      <c r="A31" s="34" t="s">
        <v>47</v>
      </c>
      <c r="B31" s="35">
        <v>-596832659</v>
      </c>
      <c r="C31" s="35">
        <v>-596832659</v>
      </c>
      <c r="D31" s="35">
        <v>-2591268356</v>
      </c>
      <c r="E31" s="35">
        <v>-2591268356</v>
      </c>
      <c r="G31" s="36"/>
      <c r="I31" s="28"/>
      <c r="J31" s="93"/>
      <c r="K31" s="93"/>
      <c r="L31" s="93"/>
      <c r="M31" s="93"/>
      <c r="N31" s="37"/>
      <c r="O31" s="37"/>
      <c r="P31" s="37"/>
    </row>
    <row r="32" spans="1:16">
      <c r="A32" s="34" t="s">
        <v>48</v>
      </c>
      <c r="B32" s="35">
        <v>-1367544468</v>
      </c>
      <c r="C32" s="35">
        <v>-1320145740</v>
      </c>
      <c r="D32" s="35">
        <v>-5937467817</v>
      </c>
      <c r="E32" s="35">
        <v>-5731676759</v>
      </c>
      <c r="G32" s="36"/>
      <c r="I32" s="28"/>
      <c r="J32" s="93"/>
      <c r="K32" s="93"/>
      <c r="L32" s="93"/>
      <c r="M32" s="93"/>
      <c r="N32" s="37"/>
      <c r="O32" s="37"/>
      <c r="P32" s="37"/>
    </row>
    <row r="33" spans="1:16">
      <c r="A33" s="34" t="s">
        <v>49</v>
      </c>
      <c r="B33" s="35">
        <v>26278099</v>
      </c>
      <c r="C33" s="35">
        <v>-68989028</v>
      </c>
      <c r="D33" s="35">
        <v>114091622</v>
      </c>
      <c r="E33" s="35">
        <v>-299529663</v>
      </c>
      <c r="G33" s="36"/>
      <c r="I33" s="28"/>
      <c r="J33" s="93"/>
      <c r="K33" s="93"/>
      <c r="L33" s="93"/>
      <c r="M33" s="93"/>
      <c r="N33" s="37"/>
      <c r="O33" s="37"/>
      <c r="P33" s="37"/>
    </row>
    <row r="34" spans="1:16">
      <c r="A34" s="104" t="s">
        <v>50</v>
      </c>
      <c r="B34" s="46">
        <v>238301555</v>
      </c>
      <c r="C34" s="46">
        <v>197142155</v>
      </c>
      <c r="D34" s="46">
        <v>1034633861</v>
      </c>
      <c r="E34" s="46">
        <v>855932095</v>
      </c>
      <c r="G34" s="36"/>
      <c r="I34" s="28"/>
      <c r="J34" s="93"/>
      <c r="K34" s="93"/>
      <c r="L34" s="93"/>
      <c r="M34" s="93"/>
      <c r="N34" s="37"/>
      <c r="O34" s="37"/>
      <c r="P34" s="37"/>
    </row>
    <row r="35" spans="1:16" s="27" customFormat="1">
      <c r="A35" s="34" t="s">
        <v>51</v>
      </c>
      <c r="B35" s="35">
        <v>34642477</v>
      </c>
      <c r="C35" s="35">
        <v>19787092</v>
      </c>
      <c r="D35" s="35">
        <v>150407243</v>
      </c>
      <c r="E35" s="35">
        <v>85909618</v>
      </c>
      <c r="G35" s="40"/>
      <c r="I35" s="41"/>
      <c r="J35" s="93"/>
      <c r="K35" s="93"/>
      <c r="L35" s="93"/>
      <c r="M35" s="93"/>
      <c r="N35" s="42"/>
      <c r="O35" s="42"/>
      <c r="P35" s="42"/>
    </row>
    <row r="36" spans="1:16">
      <c r="A36" s="104" t="s">
        <v>52</v>
      </c>
      <c r="B36" s="39">
        <v>272944032</v>
      </c>
      <c r="C36" s="39">
        <v>216929247</v>
      </c>
      <c r="D36" s="39">
        <v>1185041104</v>
      </c>
      <c r="E36" s="39">
        <v>941841713</v>
      </c>
      <c r="G36" s="36"/>
      <c r="I36" s="28"/>
      <c r="J36" s="93"/>
      <c r="K36" s="93"/>
      <c r="L36" s="93"/>
      <c r="M36" s="93"/>
      <c r="N36" s="37"/>
      <c r="O36" s="37"/>
      <c r="P36" s="37"/>
    </row>
    <row r="37" spans="1:16" s="27" customFormat="1" hidden="1">
      <c r="A37" s="34"/>
      <c r="B37" s="35">
        <v>0</v>
      </c>
      <c r="C37" s="35">
        <v>0</v>
      </c>
      <c r="D37" s="35">
        <v>0</v>
      </c>
      <c r="E37" s="35">
        <v>0</v>
      </c>
      <c r="G37" s="40"/>
      <c r="I37" s="41"/>
      <c r="J37" s="93"/>
      <c r="K37" s="93"/>
      <c r="L37" s="93"/>
      <c r="M37" s="93"/>
      <c r="N37" s="42"/>
      <c r="O37" s="42"/>
      <c r="P37" s="42"/>
    </row>
    <row r="38" spans="1:16" hidden="1">
      <c r="A38" s="34"/>
      <c r="B38" s="35">
        <v>0</v>
      </c>
      <c r="C38" s="35">
        <v>0</v>
      </c>
      <c r="D38" s="35">
        <v>0</v>
      </c>
      <c r="E38" s="35">
        <v>0</v>
      </c>
      <c r="G38" s="36"/>
      <c r="I38" s="28"/>
      <c r="J38" s="93"/>
      <c r="K38" s="93"/>
      <c r="L38" s="93"/>
      <c r="M38" s="93"/>
      <c r="N38" s="37"/>
      <c r="O38" s="37"/>
      <c r="P38" s="37"/>
    </row>
    <row r="39" spans="1:16">
      <c r="A39" s="34" t="s">
        <v>53</v>
      </c>
      <c r="B39" s="35">
        <v>274592685</v>
      </c>
      <c r="C39" s="35">
        <v>275900000</v>
      </c>
      <c r="D39" s="35">
        <v>1192199060</v>
      </c>
      <c r="E39" s="35">
        <v>1197875030</v>
      </c>
      <c r="G39" s="36"/>
      <c r="I39" s="28"/>
      <c r="J39" s="93"/>
      <c r="K39" s="93"/>
      <c r="L39" s="93"/>
      <c r="M39" s="93"/>
      <c r="N39" s="37"/>
      <c r="O39" s="37"/>
      <c r="P39" s="37"/>
    </row>
    <row r="40" spans="1:16" hidden="1">
      <c r="A40" s="34" t="s">
        <v>54</v>
      </c>
      <c r="B40" s="35">
        <v>0</v>
      </c>
      <c r="C40" s="35">
        <v>0</v>
      </c>
      <c r="D40" s="35">
        <v>0</v>
      </c>
      <c r="E40" s="35">
        <v>0</v>
      </c>
      <c r="G40" s="36"/>
      <c r="I40" s="28"/>
      <c r="J40" s="93"/>
      <c r="K40" s="93"/>
      <c r="L40" s="93"/>
      <c r="M40" s="93"/>
      <c r="N40" s="37"/>
      <c r="O40" s="37"/>
      <c r="P40" s="37"/>
    </row>
    <row r="41" spans="1:16">
      <c r="A41" s="34" t="s">
        <v>55</v>
      </c>
      <c r="B41" s="35">
        <v>291871760</v>
      </c>
      <c r="C41" s="35">
        <v>268112687</v>
      </c>
      <c r="D41" s="35">
        <v>1267219620</v>
      </c>
      <c r="E41" s="35">
        <v>1164064853</v>
      </c>
      <c r="G41" s="36"/>
      <c r="I41" s="28"/>
      <c r="J41" s="93"/>
      <c r="K41" s="93"/>
      <c r="L41" s="93"/>
      <c r="M41" s="93"/>
      <c r="N41" s="37"/>
      <c r="O41" s="37"/>
      <c r="P41" s="37"/>
    </row>
    <row r="42" spans="1:16">
      <c r="A42" s="34" t="s">
        <v>56</v>
      </c>
      <c r="B42" s="35">
        <v>15286600</v>
      </c>
      <c r="C42" s="35">
        <v>16176318</v>
      </c>
      <c r="D42" s="35">
        <v>66369831</v>
      </c>
      <c r="E42" s="35">
        <v>70232720</v>
      </c>
      <c r="G42" s="36"/>
      <c r="I42" s="28"/>
      <c r="J42" s="93"/>
      <c r="K42" s="93"/>
      <c r="L42" s="93"/>
      <c r="M42" s="93"/>
      <c r="N42" s="37"/>
      <c r="O42" s="37"/>
      <c r="P42" s="37"/>
    </row>
    <row r="43" spans="1:16">
      <c r="A43" s="34" t="s">
        <v>57</v>
      </c>
      <c r="B43" s="35">
        <v>121019918</v>
      </c>
      <c r="C43" s="35">
        <v>110055666</v>
      </c>
      <c r="D43" s="35">
        <v>525432177</v>
      </c>
      <c r="E43" s="35">
        <v>477828685</v>
      </c>
      <c r="G43" s="36"/>
      <c r="I43" s="28"/>
      <c r="J43" s="93"/>
      <c r="K43" s="93"/>
      <c r="L43" s="93"/>
      <c r="M43" s="93"/>
      <c r="N43" s="37"/>
      <c r="O43" s="37"/>
      <c r="P43" s="37"/>
    </row>
    <row r="44" spans="1:16" ht="13.5">
      <c r="A44" s="34" t="s">
        <v>58</v>
      </c>
      <c r="B44" s="47">
        <v>72904563</v>
      </c>
      <c r="C44" s="47">
        <v>152917</v>
      </c>
      <c r="D44" s="47">
        <v>316529741</v>
      </c>
      <c r="E44" s="47">
        <v>663920</v>
      </c>
      <c r="G44" s="36"/>
      <c r="I44" s="28"/>
      <c r="J44" s="93"/>
      <c r="K44" s="93"/>
      <c r="L44" s="93"/>
      <c r="M44" s="93"/>
      <c r="N44" s="37"/>
      <c r="O44" s="37"/>
      <c r="P44" s="37"/>
    </row>
    <row r="45" spans="1:16">
      <c r="A45" s="104" t="s">
        <v>59</v>
      </c>
      <c r="B45" s="39">
        <v>775675526</v>
      </c>
      <c r="C45" s="39">
        <v>670397588</v>
      </c>
      <c r="D45" s="39">
        <v>3367750429</v>
      </c>
      <c r="E45" s="39">
        <v>2910665208</v>
      </c>
      <c r="G45" s="36"/>
      <c r="I45" s="28"/>
      <c r="J45" s="93"/>
      <c r="K45" s="93"/>
      <c r="L45" s="93"/>
      <c r="M45" s="93"/>
      <c r="N45" s="37"/>
      <c r="O45" s="37"/>
      <c r="P45" s="37"/>
    </row>
    <row r="46" spans="1:16" s="27" customFormat="1" hidden="1">
      <c r="A46" s="34"/>
      <c r="B46" s="35">
        <v>0</v>
      </c>
      <c r="C46" s="35">
        <v>0</v>
      </c>
      <c r="D46" s="35">
        <v>0</v>
      </c>
      <c r="E46" s="35">
        <v>0</v>
      </c>
      <c r="G46" s="40"/>
      <c r="I46" s="41"/>
      <c r="J46" s="93"/>
      <c r="K46" s="93"/>
      <c r="L46" s="93"/>
      <c r="M46" s="93"/>
      <c r="N46" s="42"/>
      <c r="O46" s="42"/>
      <c r="P46" s="42"/>
    </row>
    <row r="47" spans="1:16">
      <c r="A47" s="34" t="s">
        <v>60</v>
      </c>
      <c r="B47" s="48">
        <v>1416153359</v>
      </c>
      <c r="C47" s="48">
        <v>1326932258</v>
      </c>
      <c r="D47" s="48">
        <v>6148513040</v>
      </c>
      <c r="E47" s="48">
        <v>5761141782</v>
      </c>
      <c r="G47" s="36"/>
      <c r="I47" s="28"/>
      <c r="J47" s="93"/>
      <c r="K47" s="93"/>
      <c r="L47" s="93"/>
      <c r="M47" s="93"/>
      <c r="N47" s="37"/>
      <c r="O47" s="37"/>
      <c r="P47" s="37"/>
    </row>
    <row r="48" spans="1:16">
      <c r="A48" s="34" t="s">
        <v>61</v>
      </c>
      <c r="B48" s="48">
        <v>103424116</v>
      </c>
      <c r="C48" s="48">
        <v>62467369</v>
      </c>
      <c r="D48" s="48">
        <v>449036484</v>
      </c>
      <c r="E48" s="48">
        <v>271214576</v>
      </c>
      <c r="G48" s="36"/>
      <c r="I48" s="28"/>
      <c r="J48" s="93"/>
      <c r="K48" s="93"/>
      <c r="L48" s="93"/>
      <c r="M48" s="93"/>
      <c r="N48" s="37"/>
      <c r="O48" s="37"/>
      <c r="P48" s="37"/>
    </row>
    <row r="49" spans="1:16">
      <c r="A49" s="34" t="s">
        <v>38</v>
      </c>
      <c r="B49" s="48">
        <v>0</v>
      </c>
      <c r="C49" s="48">
        <v>4519724</v>
      </c>
      <c r="D49" s="48">
        <v>0</v>
      </c>
      <c r="E49" s="48">
        <v>19623286</v>
      </c>
      <c r="G49" s="36"/>
      <c r="I49" s="28"/>
      <c r="J49" s="93"/>
      <c r="K49" s="93"/>
      <c r="L49" s="93"/>
      <c r="M49" s="93"/>
      <c r="N49" s="37"/>
      <c r="O49" s="37"/>
      <c r="P49" s="37"/>
    </row>
    <row r="50" spans="1:16">
      <c r="A50" s="34" t="s">
        <v>55</v>
      </c>
      <c r="B50" s="48">
        <v>11625403</v>
      </c>
      <c r="C50" s="48">
        <v>9797590</v>
      </c>
      <c r="D50" s="48">
        <v>50474012</v>
      </c>
      <c r="E50" s="48">
        <v>42538197</v>
      </c>
      <c r="G50" s="36"/>
      <c r="I50" s="28"/>
      <c r="J50" s="93"/>
      <c r="K50" s="93"/>
      <c r="L50" s="93"/>
      <c r="M50" s="93"/>
      <c r="N50" s="37"/>
      <c r="O50" s="37"/>
      <c r="P50" s="37"/>
    </row>
    <row r="51" spans="1:16" hidden="1">
      <c r="A51" s="34" t="s">
        <v>62</v>
      </c>
      <c r="B51" s="48">
        <v>0</v>
      </c>
      <c r="C51" s="48">
        <v>0</v>
      </c>
      <c r="D51" s="48">
        <v>0</v>
      </c>
      <c r="E51" s="48">
        <v>0</v>
      </c>
      <c r="G51" s="36"/>
      <c r="I51" s="28"/>
      <c r="J51" s="93"/>
      <c r="K51" s="93"/>
      <c r="L51" s="93"/>
      <c r="M51" s="93"/>
      <c r="N51" s="37"/>
      <c r="O51" s="37"/>
      <c r="P51" s="37"/>
    </row>
    <row r="52" spans="1:16">
      <c r="A52" s="34" t="s">
        <v>63</v>
      </c>
      <c r="B52" s="48">
        <v>47417710</v>
      </c>
      <c r="C52" s="48">
        <v>45838959</v>
      </c>
      <c r="D52" s="48">
        <v>205873472</v>
      </c>
      <c r="E52" s="48">
        <v>199019008</v>
      </c>
      <c r="G52" s="36"/>
      <c r="I52" s="28"/>
      <c r="J52" s="93"/>
      <c r="K52" s="93"/>
      <c r="L52" s="93"/>
      <c r="M52" s="93"/>
      <c r="N52" s="37"/>
      <c r="O52" s="37"/>
      <c r="P52" s="37"/>
    </row>
    <row r="53" spans="1:16" hidden="1">
      <c r="A53" s="34" t="s">
        <v>64</v>
      </c>
      <c r="B53" s="48">
        <v>0</v>
      </c>
      <c r="C53" s="48">
        <v>0</v>
      </c>
      <c r="D53" s="48">
        <v>0</v>
      </c>
      <c r="E53" s="48">
        <v>0</v>
      </c>
      <c r="G53" s="36"/>
      <c r="I53" s="28"/>
      <c r="J53" s="93"/>
      <c r="K53" s="93"/>
      <c r="L53" s="93"/>
      <c r="M53" s="93"/>
      <c r="N53" s="37"/>
      <c r="O53" s="37"/>
      <c r="P53" s="37"/>
    </row>
    <row r="54" spans="1:16">
      <c r="A54" s="34" t="s">
        <v>65</v>
      </c>
      <c r="B54" s="48">
        <v>5028727</v>
      </c>
      <c r="C54" s="48">
        <v>2641996</v>
      </c>
      <c r="D54" s="48">
        <v>21833224</v>
      </c>
      <c r="E54" s="48">
        <v>11470754</v>
      </c>
      <c r="G54" s="36"/>
      <c r="I54" s="28"/>
      <c r="J54" s="93"/>
      <c r="K54" s="93"/>
      <c r="L54" s="93"/>
      <c r="M54" s="93"/>
      <c r="N54" s="37"/>
      <c r="O54" s="37"/>
      <c r="P54" s="37"/>
    </row>
    <row r="55" spans="1:16" hidden="1">
      <c r="A55" s="34"/>
      <c r="B55" s="48">
        <v>0</v>
      </c>
      <c r="C55" s="48">
        <v>0</v>
      </c>
      <c r="D55" s="48">
        <v>0</v>
      </c>
      <c r="E55" s="48">
        <v>0</v>
      </c>
      <c r="G55" s="36"/>
      <c r="I55" s="28"/>
      <c r="J55" s="93"/>
      <c r="K55" s="93"/>
      <c r="L55" s="93"/>
      <c r="M55" s="93"/>
      <c r="N55" s="37"/>
      <c r="O55" s="37"/>
      <c r="P55" s="37"/>
    </row>
    <row r="56" spans="1:16" hidden="1">
      <c r="A56" s="34"/>
      <c r="B56" s="48">
        <v>0</v>
      </c>
      <c r="C56" s="48">
        <v>0</v>
      </c>
      <c r="D56" s="48">
        <v>0</v>
      </c>
      <c r="E56" s="48">
        <v>0</v>
      </c>
      <c r="G56" s="36"/>
      <c r="I56" s="28"/>
      <c r="J56" s="93"/>
      <c r="K56" s="93"/>
      <c r="L56" s="93"/>
      <c r="M56" s="93"/>
      <c r="N56" s="37"/>
      <c r="O56" s="37"/>
      <c r="P56" s="37"/>
    </row>
    <row r="57" spans="1:16">
      <c r="A57" s="104" t="s">
        <v>66</v>
      </c>
      <c r="B57" s="39">
        <v>1583649315</v>
      </c>
      <c r="C57" s="39">
        <v>1452197896</v>
      </c>
      <c r="D57" s="39">
        <v>6875730232</v>
      </c>
      <c r="E57" s="39">
        <v>6305007603</v>
      </c>
      <c r="G57" s="36"/>
      <c r="I57" s="28"/>
      <c r="J57" s="93"/>
      <c r="K57" s="93"/>
      <c r="L57" s="93"/>
      <c r="M57" s="93"/>
      <c r="N57" s="37"/>
      <c r="O57" s="37"/>
      <c r="P57" s="37"/>
    </row>
    <row r="58" spans="1:16" s="27" customFormat="1" hidden="1">
      <c r="A58" s="104"/>
      <c r="B58" s="35" t="s">
        <v>67</v>
      </c>
      <c r="C58" s="35" t="s">
        <v>67</v>
      </c>
      <c r="D58" s="35" t="s">
        <v>67</v>
      </c>
      <c r="E58" s="35" t="s">
        <v>67</v>
      </c>
      <c r="G58" s="36"/>
      <c r="I58" s="41"/>
      <c r="J58" s="116"/>
      <c r="K58" s="116"/>
      <c r="L58" s="116"/>
      <c r="M58" s="116"/>
    </row>
    <row r="59" spans="1:16" ht="13.5">
      <c r="A59" s="104" t="s">
        <v>68</v>
      </c>
      <c r="B59" s="43">
        <v>2632268873</v>
      </c>
      <c r="C59" s="43">
        <v>2339524731</v>
      </c>
      <c r="D59" s="43">
        <v>11428521765</v>
      </c>
      <c r="E59" s="43">
        <v>10157514524</v>
      </c>
      <c r="G59" s="36"/>
      <c r="J59" s="93"/>
      <c r="K59" s="93"/>
      <c r="L59" s="93"/>
      <c r="M59" s="93"/>
    </row>
    <row r="60" spans="1:16" s="27" customFormat="1" ht="13.5">
      <c r="A60" s="34"/>
      <c r="B60" s="43"/>
      <c r="C60" s="43"/>
      <c r="D60" s="43"/>
      <c r="E60" s="43"/>
      <c r="G60" s="36"/>
      <c r="J60" s="94"/>
      <c r="K60" s="94"/>
      <c r="L60" s="94"/>
      <c r="M60" s="94"/>
    </row>
    <row r="61" spans="1:16">
      <c r="A61" s="31"/>
      <c r="B61" s="49"/>
      <c r="C61" s="49"/>
      <c r="D61" s="49"/>
      <c r="E61" s="49"/>
      <c r="G61" s="36"/>
      <c r="I61" s="28"/>
      <c r="J61" s="93"/>
      <c r="K61" s="93"/>
      <c r="L61" s="93"/>
      <c r="M61" s="95"/>
      <c r="N61" s="37"/>
      <c r="O61" s="37"/>
      <c r="P61" s="37"/>
    </row>
    <row r="62" spans="1:16">
      <c r="G62" s="36"/>
    </row>
    <row r="63" spans="1:16">
      <c r="G63" s="36"/>
    </row>
    <row r="64" spans="1:16">
      <c r="G64" s="36"/>
    </row>
    <row r="65" spans="7:7">
      <c r="G65" s="36"/>
    </row>
    <row r="66" spans="7:7">
      <c r="G66" s="36"/>
    </row>
    <row r="67" spans="7:7">
      <c r="G67" s="36"/>
    </row>
  </sheetData>
  <mergeCells count="1">
    <mergeCell ref="D8:E8"/>
  </mergeCells>
  <pageMargins left="0.7" right="0.7" top="0.75" bottom="0.75" header="0.3" footer="0.3"/>
  <pageSetup paperSize="9" scale="94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"/>
  <sheetViews>
    <sheetView zoomScaleNormal="100" workbookViewId="0">
      <selection activeCell="A5" sqref="A5"/>
    </sheetView>
  </sheetViews>
  <sheetFormatPr defaultColWidth="9" defaultRowHeight="11.25"/>
  <cols>
    <col min="1" max="1" width="36.7109375" style="14" customWidth="1"/>
    <col min="2" max="4" width="18.85546875" style="19" bestFit="1" customWidth="1"/>
    <col min="5" max="5" width="20.5703125" style="19" customWidth="1"/>
    <col min="6" max="6" width="2.140625" style="14" customWidth="1"/>
    <col min="7" max="9" width="2.7109375" style="14" customWidth="1"/>
    <col min="10" max="13" width="6.85546875" style="14" bestFit="1" customWidth="1"/>
    <col min="14" max="16384" width="9" style="14"/>
  </cols>
  <sheetData>
    <row r="1" spans="1:13">
      <c r="A1" s="50" t="s">
        <v>0</v>
      </c>
      <c r="G1" s="51"/>
    </row>
    <row r="2" spans="1:13">
      <c r="A2" s="102" t="s">
        <v>24</v>
      </c>
    </row>
    <row r="3" spans="1:13">
      <c r="A3" s="15" t="s">
        <v>3</v>
      </c>
    </row>
    <row r="4" spans="1:13">
      <c r="A4" s="52"/>
    </row>
    <row r="5" spans="1:13" ht="13.5">
      <c r="A5" s="53"/>
      <c r="B5" s="105" t="s">
        <v>28</v>
      </c>
      <c r="C5" s="105" t="s">
        <v>20</v>
      </c>
      <c r="D5" s="106" t="str">
        <f>B5</f>
        <v>December 31, 2025</v>
      </c>
      <c r="E5" s="107" t="str">
        <f>C5</f>
        <v>December 31, 2024</v>
      </c>
    </row>
    <row r="6" spans="1:13">
      <c r="A6" s="53"/>
      <c r="B6" s="33" t="s">
        <v>10</v>
      </c>
      <c r="C6" s="33" t="s">
        <v>2</v>
      </c>
      <c r="D6" s="33" t="s">
        <v>10</v>
      </c>
      <c r="E6" s="33" t="s">
        <v>2</v>
      </c>
    </row>
    <row r="7" spans="1:13">
      <c r="A7" s="53"/>
      <c r="B7" s="25" t="s">
        <v>4</v>
      </c>
      <c r="C7" s="25" t="s">
        <v>4</v>
      </c>
      <c r="D7" s="25" t="s">
        <v>5</v>
      </c>
      <c r="E7" s="25" t="s">
        <v>5</v>
      </c>
    </row>
    <row r="8" spans="1:13">
      <c r="A8" s="53"/>
      <c r="B8" s="54"/>
      <c r="C8" s="54"/>
      <c r="D8" s="132" t="s">
        <v>6</v>
      </c>
      <c r="E8" s="132"/>
    </row>
    <row r="9" spans="1:13">
      <c r="A9" s="17" t="s">
        <v>69</v>
      </c>
      <c r="B9" s="55">
        <v>4404155169</v>
      </c>
      <c r="C9" s="55">
        <v>3724825212</v>
      </c>
      <c r="D9" s="55">
        <v>19121520497</v>
      </c>
      <c r="E9" s="55">
        <v>16172073623</v>
      </c>
      <c r="G9" s="56"/>
      <c r="J9" s="75"/>
      <c r="K9" s="75"/>
      <c r="L9" s="75"/>
      <c r="M9" s="75"/>
    </row>
    <row r="10" spans="1:13">
      <c r="A10" s="17" t="s">
        <v>70</v>
      </c>
      <c r="B10" s="55">
        <v>-3918658031</v>
      </c>
      <c r="C10" s="55">
        <v>-3357819820</v>
      </c>
      <c r="D10" s="55">
        <v>-17013637573</v>
      </c>
      <c r="E10" s="55">
        <v>-14578646312</v>
      </c>
      <c r="G10" s="56"/>
      <c r="J10" s="75"/>
      <c r="K10" s="75"/>
      <c r="L10" s="75"/>
      <c r="M10" s="75"/>
    </row>
    <row r="11" spans="1:13" ht="13.5" hidden="1">
      <c r="A11" s="17">
        <v>0</v>
      </c>
      <c r="B11" s="24" t="s">
        <v>71</v>
      </c>
      <c r="C11" s="24" t="s">
        <v>71</v>
      </c>
      <c r="D11" s="24" t="s">
        <v>71</v>
      </c>
      <c r="E11" s="24" t="s">
        <v>71</v>
      </c>
      <c r="G11" s="56"/>
      <c r="J11" s="75"/>
      <c r="K11" s="75"/>
      <c r="L11" s="75"/>
      <c r="M11" s="75"/>
    </row>
    <row r="12" spans="1:13">
      <c r="A12" s="57" t="s">
        <v>72</v>
      </c>
      <c r="B12" s="20">
        <v>485497138</v>
      </c>
      <c r="C12" s="20">
        <v>367005392</v>
      </c>
      <c r="D12" s="20">
        <v>2107882924</v>
      </c>
      <c r="E12" s="20">
        <v>1593427311</v>
      </c>
      <c r="G12" s="56"/>
      <c r="J12" s="75"/>
      <c r="K12" s="75"/>
      <c r="L12" s="75"/>
      <c r="M12" s="75"/>
    </row>
    <row r="13" spans="1:13" hidden="1">
      <c r="A13" s="17">
        <v>0</v>
      </c>
      <c r="B13" s="55">
        <v>0</v>
      </c>
      <c r="C13" s="55">
        <v>0</v>
      </c>
      <c r="D13" s="55">
        <v>0</v>
      </c>
      <c r="E13" s="55">
        <v>0</v>
      </c>
      <c r="G13" s="56"/>
      <c r="J13" s="75"/>
      <c r="K13" s="75"/>
      <c r="L13" s="75"/>
      <c r="M13" s="75"/>
    </row>
    <row r="14" spans="1:13">
      <c r="A14" s="17" t="s">
        <v>73</v>
      </c>
      <c r="B14" s="55">
        <v>-306956317</v>
      </c>
      <c r="C14" s="55">
        <v>-315970523</v>
      </c>
      <c r="D14" s="55">
        <v>-1332712242</v>
      </c>
      <c r="E14" s="55">
        <v>-1371849220</v>
      </c>
      <c r="G14" s="56"/>
      <c r="J14" s="75"/>
      <c r="K14" s="75"/>
      <c r="L14" s="75"/>
      <c r="M14" s="75"/>
    </row>
    <row r="15" spans="1:13">
      <c r="A15" s="17" t="s">
        <v>74</v>
      </c>
      <c r="B15" s="55">
        <v>64458800</v>
      </c>
      <c r="C15" s="55">
        <v>47634419</v>
      </c>
      <c r="D15" s="55">
        <v>279860772</v>
      </c>
      <c r="E15" s="55">
        <v>206814357</v>
      </c>
      <c r="G15" s="56"/>
      <c r="J15" s="75"/>
      <c r="K15" s="75"/>
      <c r="L15" s="75"/>
      <c r="M15" s="75"/>
    </row>
    <row r="16" spans="1:13" ht="13.5">
      <c r="A16" s="17" t="s">
        <v>75</v>
      </c>
      <c r="B16" s="24">
        <v>-78862283</v>
      </c>
      <c r="C16" s="24">
        <v>-78523565</v>
      </c>
      <c r="D16" s="24">
        <v>-342396374</v>
      </c>
      <c r="E16" s="24">
        <v>-340925762</v>
      </c>
      <c r="G16" s="56"/>
      <c r="J16" s="75"/>
      <c r="K16" s="75"/>
      <c r="L16" s="75"/>
      <c r="M16" s="75"/>
    </row>
    <row r="17" spans="1:13">
      <c r="A17" s="57" t="s">
        <v>76</v>
      </c>
      <c r="B17" s="20">
        <v>164137338</v>
      </c>
      <c r="C17" s="20">
        <v>20145723</v>
      </c>
      <c r="D17" s="20">
        <v>712635080</v>
      </c>
      <c r="E17" s="20">
        <v>87466686</v>
      </c>
      <c r="J17" s="75"/>
      <c r="K17" s="75"/>
      <c r="L17" s="75"/>
      <c r="M17" s="75"/>
    </row>
    <row r="18" spans="1:13" hidden="1">
      <c r="A18" s="17">
        <v>0</v>
      </c>
      <c r="B18" s="55">
        <v>0</v>
      </c>
      <c r="C18" s="55">
        <v>0</v>
      </c>
      <c r="D18" s="55">
        <v>0</v>
      </c>
      <c r="E18" s="55">
        <v>0</v>
      </c>
      <c r="G18" s="56"/>
      <c r="J18" s="75"/>
      <c r="K18" s="75"/>
      <c r="L18" s="75"/>
      <c r="M18" s="75"/>
    </row>
    <row r="19" spans="1:13">
      <c r="A19" s="17" t="s">
        <v>77</v>
      </c>
      <c r="B19" s="55">
        <v>-132981404</v>
      </c>
      <c r="C19" s="55">
        <v>-146034233</v>
      </c>
      <c r="D19" s="55">
        <v>-577365362</v>
      </c>
      <c r="E19" s="55">
        <v>-634036829</v>
      </c>
      <c r="G19" s="56"/>
      <c r="J19" s="75"/>
      <c r="K19" s="75"/>
      <c r="L19" s="75"/>
      <c r="M19" s="75"/>
    </row>
    <row r="20" spans="1:13">
      <c r="A20" s="17" t="s">
        <v>78</v>
      </c>
      <c r="B20" s="55">
        <v>52320089</v>
      </c>
      <c r="C20" s="55">
        <v>51232278</v>
      </c>
      <c r="D20" s="55">
        <v>227158130</v>
      </c>
      <c r="E20" s="55">
        <v>222435181</v>
      </c>
      <c r="G20" s="56"/>
      <c r="J20" s="75"/>
      <c r="K20" s="75"/>
      <c r="L20" s="75"/>
      <c r="M20" s="75"/>
    </row>
    <row r="21" spans="1:13">
      <c r="A21" s="17" t="s">
        <v>79</v>
      </c>
      <c r="B21" s="55">
        <v>-35889125</v>
      </c>
      <c r="C21" s="55">
        <v>6146480</v>
      </c>
      <c r="D21" s="55">
        <v>-155819813</v>
      </c>
      <c r="E21" s="55">
        <v>26686171</v>
      </c>
      <c r="G21" s="56"/>
      <c r="J21" s="75"/>
      <c r="K21" s="75"/>
      <c r="L21" s="75"/>
      <c r="M21" s="75"/>
    </row>
    <row r="22" spans="1:13" ht="13.5" hidden="1">
      <c r="A22" s="17">
        <v>0</v>
      </c>
      <c r="B22" s="24" t="s">
        <v>71</v>
      </c>
      <c r="C22" s="24" t="s">
        <v>71</v>
      </c>
      <c r="D22" s="24" t="s">
        <v>71</v>
      </c>
      <c r="E22" s="24" t="s">
        <v>71</v>
      </c>
      <c r="G22" s="56"/>
      <c r="J22" s="75"/>
      <c r="K22" s="75"/>
      <c r="L22" s="75"/>
      <c r="M22" s="75"/>
    </row>
    <row r="23" spans="1:13">
      <c r="A23" s="57" t="s">
        <v>80</v>
      </c>
      <c r="B23" s="20">
        <v>47586898</v>
      </c>
      <c r="C23" s="20">
        <v>-68509752</v>
      </c>
      <c r="D23" s="20">
        <v>206608035</v>
      </c>
      <c r="E23" s="20">
        <v>-297448791</v>
      </c>
      <c r="G23" s="56"/>
      <c r="J23" s="75"/>
      <c r="K23" s="75"/>
      <c r="L23" s="75"/>
      <c r="M23" s="75"/>
    </row>
    <row r="24" spans="1:13" hidden="1">
      <c r="A24" s="17">
        <v>0</v>
      </c>
      <c r="B24" s="55">
        <v>0</v>
      </c>
      <c r="C24" s="55">
        <v>0</v>
      </c>
      <c r="D24" s="55">
        <v>0</v>
      </c>
      <c r="E24" s="55">
        <v>0</v>
      </c>
      <c r="G24" s="56"/>
      <c r="J24" s="75"/>
      <c r="K24" s="75"/>
      <c r="L24" s="75"/>
      <c r="M24" s="75"/>
    </row>
    <row r="25" spans="1:13" ht="13.5">
      <c r="A25" s="17" t="s">
        <v>81</v>
      </c>
      <c r="B25" s="58">
        <v>-6453414</v>
      </c>
      <c r="C25" s="58">
        <v>-239937</v>
      </c>
      <c r="D25" s="58">
        <v>-28018788</v>
      </c>
      <c r="E25" s="58">
        <v>-1041734</v>
      </c>
      <c r="G25" s="56"/>
      <c r="J25" s="75"/>
      <c r="K25" s="75"/>
      <c r="L25" s="75"/>
      <c r="M25" s="75"/>
    </row>
    <row r="26" spans="1:13" ht="13.5" hidden="1">
      <c r="A26" s="17">
        <v>0</v>
      </c>
      <c r="B26" s="24">
        <v>0</v>
      </c>
      <c r="C26" s="24">
        <v>0</v>
      </c>
      <c r="D26" s="24">
        <v>0</v>
      </c>
      <c r="E26" s="24">
        <v>0</v>
      </c>
      <c r="G26" s="56"/>
      <c r="J26" s="75"/>
      <c r="K26" s="75"/>
      <c r="L26" s="75"/>
      <c r="M26" s="75"/>
    </row>
    <row r="27" spans="1:13">
      <c r="A27" s="57" t="s">
        <v>82</v>
      </c>
      <c r="B27" s="20">
        <v>41133484</v>
      </c>
      <c r="C27" s="20">
        <v>-68749689</v>
      </c>
      <c r="D27" s="20">
        <v>178589247</v>
      </c>
      <c r="E27" s="20">
        <v>-298490525</v>
      </c>
      <c r="G27" s="56"/>
      <c r="J27" s="75"/>
      <c r="K27" s="75"/>
      <c r="L27" s="75"/>
      <c r="M27" s="75"/>
    </row>
    <row r="28" spans="1:13" hidden="1">
      <c r="A28" s="17">
        <v>0</v>
      </c>
      <c r="B28" s="23">
        <v>0</v>
      </c>
      <c r="C28" s="23">
        <v>0</v>
      </c>
      <c r="D28" s="23">
        <v>0</v>
      </c>
      <c r="E28" s="23">
        <v>0</v>
      </c>
      <c r="G28" s="56"/>
      <c r="J28" s="75"/>
      <c r="K28" s="75"/>
      <c r="L28" s="75"/>
      <c r="M28" s="75"/>
    </row>
    <row r="29" spans="1:13">
      <c r="A29" s="17" t="s">
        <v>83</v>
      </c>
      <c r="B29" s="55"/>
      <c r="C29" s="55"/>
      <c r="D29" s="55"/>
      <c r="E29" s="55"/>
      <c r="G29" s="56"/>
      <c r="J29" s="75"/>
      <c r="K29" s="75"/>
      <c r="L29" s="75"/>
      <c r="M29" s="75"/>
    </row>
    <row r="30" spans="1:13">
      <c r="A30" s="17" t="s">
        <v>84</v>
      </c>
      <c r="B30" s="55">
        <v>26278099</v>
      </c>
      <c r="C30" s="55">
        <v>-68989028</v>
      </c>
      <c r="D30" s="55">
        <v>114091622</v>
      </c>
      <c r="E30" s="55">
        <v>-299529663</v>
      </c>
      <c r="G30" s="56"/>
      <c r="J30" s="75"/>
      <c r="K30" s="75"/>
      <c r="L30" s="75"/>
      <c r="M30" s="75"/>
    </row>
    <row r="31" spans="1:13">
      <c r="A31" s="17" t="s">
        <v>85</v>
      </c>
      <c r="B31" s="55">
        <v>14855385</v>
      </c>
      <c r="C31" s="55">
        <v>239339</v>
      </c>
      <c r="D31" s="55">
        <v>64497625</v>
      </c>
      <c r="E31" s="55">
        <v>1039138</v>
      </c>
      <c r="G31" s="59"/>
      <c r="J31" s="75"/>
      <c r="K31" s="75"/>
      <c r="L31" s="75"/>
      <c r="M31" s="75"/>
    </row>
    <row r="32" spans="1:13" ht="13.5" hidden="1">
      <c r="A32" s="17">
        <v>0</v>
      </c>
      <c r="B32" s="22">
        <v>0</v>
      </c>
      <c r="C32" s="22">
        <v>0</v>
      </c>
      <c r="D32" s="22">
        <v>0</v>
      </c>
      <c r="E32" s="22">
        <v>0</v>
      </c>
      <c r="G32" s="59"/>
      <c r="J32" s="75"/>
      <c r="K32" s="75"/>
      <c r="L32" s="75"/>
      <c r="M32" s="75"/>
    </row>
    <row r="33" spans="1:13" hidden="1">
      <c r="A33" s="17">
        <v>0</v>
      </c>
      <c r="B33" s="18">
        <v>0</v>
      </c>
      <c r="C33" s="18">
        <v>0</v>
      </c>
      <c r="D33" s="18">
        <v>0</v>
      </c>
      <c r="E33" s="18">
        <v>0</v>
      </c>
      <c r="G33" s="59"/>
      <c r="J33" s="75"/>
      <c r="K33" s="75"/>
      <c r="L33" s="75"/>
      <c r="M33" s="75"/>
    </row>
    <row r="34" spans="1:13">
      <c r="A34" s="57" t="s">
        <v>86</v>
      </c>
      <c r="B34" s="18"/>
      <c r="C34" s="18"/>
      <c r="D34" s="18"/>
      <c r="E34" s="18"/>
      <c r="G34" s="60"/>
      <c r="J34" s="75"/>
      <c r="K34" s="75"/>
      <c r="L34" s="75"/>
      <c r="M34" s="75"/>
    </row>
    <row r="35" spans="1:13" s="89" customFormat="1">
      <c r="A35" s="57" t="s">
        <v>87</v>
      </c>
      <c r="B35" s="88">
        <v>9.9000000000000005E-2</v>
      </c>
      <c r="C35" s="88">
        <v>-0.26</v>
      </c>
      <c r="D35" s="88">
        <v>0.43</v>
      </c>
      <c r="E35" s="88">
        <v>-1.129</v>
      </c>
      <c r="G35" s="90"/>
      <c r="J35" s="75"/>
      <c r="K35" s="75"/>
      <c r="L35" s="75"/>
      <c r="M35" s="75"/>
    </row>
    <row r="36" spans="1:13" hidden="1">
      <c r="A36" s="17">
        <v>0</v>
      </c>
      <c r="B36" s="55">
        <v>0</v>
      </c>
      <c r="J36" s="75"/>
      <c r="K36" s="75"/>
      <c r="L36" s="75"/>
      <c r="M36" s="75"/>
    </row>
    <row r="37" spans="1:13" hidden="1">
      <c r="A37" s="17">
        <v>0</v>
      </c>
      <c r="B37" s="55">
        <v>0</v>
      </c>
      <c r="C37" s="61">
        <v>0</v>
      </c>
      <c r="D37" s="61">
        <v>0</v>
      </c>
      <c r="E37" s="61">
        <v>0</v>
      </c>
      <c r="G37" s="16"/>
      <c r="J37" s="75"/>
      <c r="K37" s="75"/>
      <c r="L37" s="75"/>
      <c r="M37" s="75"/>
    </row>
    <row r="38" spans="1:13">
      <c r="J38" s="75"/>
      <c r="K38" s="75"/>
      <c r="L38" s="75"/>
      <c r="M38" s="75"/>
    </row>
    <row r="39" spans="1:13">
      <c r="J39" s="75"/>
      <c r="K39" s="75"/>
      <c r="L39" s="75"/>
      <c r="M39" s="75"/>
    </row>
  </sheetData>
  <mergeCells count="1">
    <mergeCell ref="D8:E8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zoomScale="80" zoomScaleNormal="80" workbookViewId="0">
      <selection activeCell="A6" sqref="A6"/>
    </sheetView>
  </sheetViews>
  <sheetFormatPr defaultColWidth="9" defaultRowHeight="11.25"/>
  <cols>
    <col min="1" max="1" width="53.7109375" style="14" customWidth="1"/>
    <col min="2" max="3" width="22.28515625" style="14" customWidth="1"/>
    <col min="4" max="4" width="23" style="14" customWidth="1"/>
    <col min="5" max="5" width="22" style="14" customWidth="1"/>
    <col min="6" max="9" width="4.85546875" style="14" customWidth="1"/>
    <col min="10" max="13" width="4.42578125" style="14" bestFit="1" customWidth="1"/>
    <col min="14" max="16384" width="9" style="14"/>
  </cols>
  <sheetData>
    <row r="1" spans="1:13">
      <c r="A1" s="50" t="s">
        <v>0</v>
      </c>
    </row>
    <row r="2" spans="1:13">
      <c r="A2" s="62" t="s">
        <v>25</v>
      </c>
    </row>
    <row r="3" spans="1:13">
      <c r="A3" s="15" t="s">
        <v>3</v>
      </c>
    </row>
    <row r="4" spans="1:13">
      <c r="B4" s="63"/>
      <c r="C4" s="63"/>
    </row>
    <row r="5" spans="1:13" ht="13.5">
      <c r="B5" s="99" t="s">
        <v>28</v>
      </c>
      <c r="C5" s="99" t="s">
        <v>20</v>
      </c>
      <c r="D5" s="99" t="s">
        <v>28</v>
      </c>
      <c r="E5" s="99" t="s">
        <v>20</v>
      </c>
      <c r="F5" s="64"/>
    </row>
    <row r="6" spans="1:13">
      <c r="B6" s="33" t="s">
        <v>10</v>
      </c>
      <c r="C6" s="33" t="s">
        <v>2</v>
      </c>
      <c r="D6" s="33" t="s">
        <v>10</v>
      </c>
      <c r="E6" s="33" t="s">
        <v>2</v>
      </c>
      <c r="F6" s="8"/>
    </row>
    <row r="7" spans="1:13">
      <c r="B7" s="65" t="s">
        <v>4</v>
      </c>
      <c r="C7" s="65" t="s">
        <v>4</v>
      </c>
      <c r="D7" s="65" t="s">
        <v>5</v>
      </c>
      <c r="E7" s="65" t="s">
        <v>5</v>
      </c>
      <c r="F7" s="66"/>
    </row>
    <row r="8" spans="1:13">
      <c r="A8" s="67"/>
      <c r="D8" s="133" t="s">
        <v>6</v>
      </c>
      <c r="E8" s="133"/>
      <c r="F8" s="98"/>
    </row>
    <row r="9" spans="1:13" ht="18.75" customHeight="1">
      <c r="A9" s="57" t="s">
        <v>13</v>
      </c>
      <c r="B9" s="117">
        <v>41133484</v>
      </c>
      <c r="C9" s="117">
        <v>-68749689</v>
      </c>
      <c r="D9" s="117">
        <v>178589247</v>
      </c>
      <c r="E9" s="117">
        <v>-298490525</v>
      </c>
      <c r="F9" s="68"/>
      <c r="J9" s="75"/>
      <c r="K9" s="75"/>
      <c r="L9" s="75"/>
      <c r="M9" s="75"/>
    </row>
    <row r="10" spans="1:13">
      <c r="A10" s="17"/>
      <c r="B10" s="118"/>
      <c r="C10" s="118"/>
      <c r="D10" s="118"/>
      <c r="E10" s="118"/>
      <c r="F10" s="69"/>
      <c r="J10" s="75"/>
      <c r="K10" s="75"/>
      <c r="L10" s="75"/>
      <c r="M10" s="75"/>
    </row>
    <row r="11" spans="1:13">
      <c r="A11" s="119" t="s">
        <v>88</v>
      </c>
      <c r="B11" s="118"/>
      <c r="C11" s="118"/>
      <c r="D11" s="118"/>
      <c r="E11" s="118"/>
      <c r="F11" s="69"/>
      <c r="J11" s="75"/>
      <c r="K11" s="75"/>
      <c r="L11" s="75"/>
      <c r="M11" s="75"/>
    </row>
    <row r="12" spans="1:13" ht="22.5">
      <c r="A12" s="120" t="s">
        <v>89</v>
      </c>
      <c r="B12" s="118"/>
      <c r="C12" s="118"/>
      <c r="D12" s="118"/>
      <c r="E12" s="118"/>
      <c r="F12" s="69"/>
      <c r="J12" s="75"/>
      <c r="K12" s="75"/>
      <c r="L12" s="75"/>
      <c r="M12" s="75"/>
    </row>
    <row r="13" spans="1:13">
      <c r="A13" s="71" t="s">
        <v>90</v>
      </c>
      <c r="B13" s="55">
        <v>17119653</v>
      </c>
      <c r="C13" s="55">
        <v>-2020954</v>
      </c>
      <c r="D13" s="55">
        <v>74328399</v>
      </c>
      <c r="E13" s="55">
        <v>-8774376</v>
      </c>
      <c r="F13" s="69"/>
      <c r="J13" s="75"/>
      <c r="K13" s="75"/>
      <c r="L13" s="75"/>
      <c r="M13" s="75"/>
    </row>
    <row r="14" spans="1:13">
      <c r="A14" s="71"/>
      <c r="B14" s="55"/>
      <c r="C14" s="55"/>
      <c r="D14" s="55"/>
      <c r="E14" s="55"/>
      <c r="F14" s="69"/>
      <c r="J14" s="75"/>
      <c r="K14" s="75"/>
      <c r="L14" s="75"/>
      <c r="M14" s="75"/>
    </row>
    <row r="15" spans="1:13" ht="22.5">
      <c r="A15" s="119" t="s">
        <v>91</v>
      </c>
      <c r="B15" s="23">
        <v>17119653</v>
      </c>
      <c r="C15" s="23">
        <v>-2020954</v>
      </c>
      <c r="D15" s="23">
        <v>74328399</v>
      </c>
      <c r="E15" s="23">
        <v>-8774376</v>
      </c>
      <c r="F15" s="21"/>
      <c r="J15" s="75"/>
      <c r="K15" s="75"/>
      <c r="L15" s="75"/>
      <c r="M15" s="75"/>
    </row>
    <row r="16" spans="1:13" hidden="1">
      <c r="A16" s="71"/>
      <c r="B16" s="70"/>
      <c r="C16" s="70"/>
      <c r="D16" s="70"/>
      <c r="E16" s="70"/>
      <c r="F16" s="19"/>
      <c r="J16" s="75"/>
      <c r="K16" s="75"/>
      <c r="L16" s="75"/>
      <c r="M16" s="75"/>
    </row>
    <row r="17" spans="1:13" ht="22.5" hidden="1">
      <c r="A17" s="71" t="s">
        <v>92</v>
      </c>
      <c r="B17" s="70"/>
      <c r="C17" s="70"/>
      <c r="D17" s="70"/>
      <c r="E17" s="70"/>
      <c r="F17" s="19"/>
      <c r="J17" s="75"/>
      <c r="K17" s="75"/>
      <c r="L17" s="75"/>
      <c r="M17" s="75"/>
    </row>
    <row r="18" spans="1:13">
      <c r="A18" s="71" t="s">
        <v>93</v>
      </c>
      <c r="B18" s="55">
        <v>-2238352</v>
      </c>
      <c r="C18" s="55">
        <v>1361824</v>
      </c>
      <c r="D18" s="55">
        <v>-9718253</v>
      </c>
      <c r="E18" s="55">
        <v>5912628</v>
      </c>
      <c r="F18" s="69"/>
      <c r="J18" s="75"/>
      <c r="K18" s="75"/>
      <c r="L18" s="75"/>
      <c r="M18" s="75"/>
    </row>
    <row r="19" spans="1:13" ht="22.5" hidden="1">
      <c r="A19" s="71" t="s">
        <v>94</v>
      </c>
      <c r="B19" s="55">
        <v>0</v>
      </c>
      <c r="C19" s="55">
        <v>0</v>
      </c>
      <c r="D19" s="55">
        <v>0</v>
      </c>
      <c r="E19" s="55">
        <v>0</v>
      </c>
      <c r="F19" s="69"/>
      <c r="J19" s="75"/>
      <c r="K19" s="75"/>
      <c r="L19" s="75"/>
      <c r="M19" s="75"/>
    </row>
    <row r="20" spans="1:13" hidden="1">
      <c r="A20" s="71" t="s">
        <v>95</v>
      </c>
      <c r="B20" s="55">
        <v>0</v>
      </c>
      <c r="C20" s="55">
        <v>0</v>
      </c>
      <c r="D20" s="55">
        <v>0</v>
      </c>
      <c r="E20" s="55">
        <v>0</v>
      </c>
      <c r="F20" s="69"/>
      <c r="J20" s="75"/>
      <c r="K20" s="75"/>
      <c r="L20" s="75"/>
      <c r="M20" s="75"/>
    </row>
    <row r="21" spans="1:13" hidden="1">
      <c r="A21" s="71" t="s">
        <v>96</v>
      </c>
      <c r="B21" s="55">
        <v>0</v>
      </c>
      <c r="C21" s="55">
        <v>0</v>
      </c>
      <c r="D21" s="55">
        <v>0</v>
      </c>
      <c r="E21" s="55">
        <v>0</v>
      </c>
      <c r="F21" s="69"/>
      <c r="J21" s="75"/>
      <c r="K21" s="75"/>
      <c r="L21" s="75"/>
      <c r="M21" s="75"/>
    </row>
    <row r="22" spans="1:13" hidden="1">
      <c r="A22" s="71"/>
      <c r="B22" s="55"/>
      <c r="C22" s="55"/>
      <c r="D22" s="55"/>
      <c r="E22" s="55"/>
      <c r="F22" s="69"/>
      <c r="J22" s="75"/>
      <c r="K22" s="75"/>
      <c r="L22" s="75"/>
      <c r="M22" s="75"/>
    </row>
    <row r="23" spans="1:13">
      <c r="A23" s="71"/>
      <c r="B23" s="55"/>
      <c r="C23" s="55"/>
      <c r="D23" s="55"/>
      <c r="E23" s="55"/>
      <c r="F23" s="69"/>
      <c r="J23" s="75"/>
      <c r="K23" s="75"/>
      <c r="L23" s="75"/>
      <c r="M23" s="75"/>
    </row>
    <row r="24" spans="1:13" ht="22.5">
      <c r="A24" s="119" t="s">
        <v>97</v>
      </c>
      <c r="B24" s="23">
        <v>-2238352</v>
      </c>
      <c r="C24" s="23">
        <v>1361824</v>
      </c>
      <c r="D24" s="23">
        <v>-9718253</v>
      </c>
      <c r="E24" s="23">
        <v>5912628</v>
      </c>
      <c r="F24" s="21"/>
      <c r="J24" s="75"/>
      <c r="K24" s="75"/>
      <c r="L24" s="75"/>
      <c r="M24" s="75"/>
    </row>
    <row r="25" spans="1:13">
      <c r="A25" s="119"/>
      <c r="B25" s="23"/>
      <c r="C25" s="23"/>
      <c r="D25" s="23"/>
      <c r="E25" s="23"/>
      <c r="F25" s="21"/>
      <c r="J25" s="75"/>
      <c r="K25" s="75"/>
      <c r="L25" s="75"/>
      <c r="M25" s="75"/>
    </row>
    <row r="26" spans="1:13">
      <c r="A26" s="119" t="s">
        <v>98</v>
      </c>
      <c r="B26" s="23">
        <v>14881301</v>
      </c>
      <c r="C26" s="23">
        <v>-659130</v>
      </c>
      <c r="D26" s="23">
        <v>64610146</v>
      </c>
      <c r="E26" s="23">
        <v>-2861748</v>
      </c>
      <c r="F26" s="21"/>
      <c r="J26" s="75"/>
      <c r="K26" s="75"/>
      <c r="L26" s="75"/>
      <c r="M26" s="75"/>
    </row>
    <row r="27" spans="1:13" ht="13.5">
      <c r="A27" s="119" t="s">
        <v>99</v>
      </c>
      <c r="B27" s="72">
        <v>56014785</v>
      </c>
      <c r="C27" s="72">
        <v>-69408819</v>
      </c>
      <c r="D27" s="72">
        <v>243199393</v>
      </c>
      <c r="E27" s="72">
        <v>-301352273</v>
      </c>
      <c r="F27" s="73"/>
      <c r="J27" s="75"/>
      <c r="K27" s="75"/>
      <c r="L27" s="75"/>
      <c r="M27" s="75"/>
    </row>
    <row r="28" spans="1:13">
      <c r="A28" s="71" t="s">
        <v>83</v>
      </c>
      <c r="B28" s="55"/>
      <c r="C28" s="55"/>
      <c r="D28" s="55"/>
      <c r="E28" s="55"/>
      <c r="F28" s="69"/>
      <c r="J28" s="75"/>
      <c r="K28" s="75"/>
      <c r="L28" s="75"/>
      <c r="M28" s="75"/>
    </row>
    <row r="29" spans="1:13">
      <c r="A29" s="71" t="s">
        <v>84</v>
      </c>
      <c r="B29" s="55">
        <v>41159400</v>
      </c>
      <c r="C29" s="55">
        <v>-69648158</v>
      </c>
      <c r="D29" s="55">
        <v>178701768</v>
      </c>
      <c r="E29" s="55">
        <v>-302391411</v>
      </c>
      <c r="F29" s="69"/>
      <c r="J29" s="75"/>
      <c r="K29" s="75"/>
      <c r="L29" s="75"/>
      <c r="M29" s="75"/>
    </row>
    <row r="30" spans="1:13">
      <c r="A30" s="71" t="s">
        <v>85</v>
      </c>
      <c r="B30" s="55">
        <v>14855385</v>
      </c>
      <c r="C30" s="55">
        <v>239339</v>
      </c>
      <c r="D30" s="55">
        <v>64497625</v>
      </c>
      <c r="E30" s="55">
        <v>1039138</v>
      </c>
      <c r="F30" s="69"/>
      <c r="J30" s="75"/>
      <c r="K30" s="75"/>
      <c r="L30" s="75"/>
      <c r="M30" s="75"/>
    </row>
    <row r="31" spans="1:13" ht="8.1" customHeight="1">
      <c r="A31" s="119"/>
      <c r="B31" s="55"/>
      <c r="C31" s="55"/>
      <c r="D31" s="55"/>
      <c r="E31" s="55"/>
      <c r="F31" s="69"/>
      <c r="J31" s="75"/>
      <c r="K31" s="75"/>
      <c r="L31" s="75"/>
      <c r="M31" s="75"/>
    </row>
    <row r="32" spans="1:13" ht="13.5">
      <c r="A32" s="119" t="s">
        <v>12</v>
      </c>
      <c r="B32" s="74">
        <v>56014785</v>
      </c>
      <c r="C32" s="74">
        <v>-69408819</v>
      </c>
      <c r="D32" s="74">
        <v>243199393</v>
      </c>
      <c r="E32" s="74">
        <v>-301352273</v>
      </c>
      <c r="F32" s="68"/>
      <c r="J32" s="75"/>
      <c r="K32" s="75"/>
      <c r="L32" s="75"/>
      <c r="M32" s="75"/>
    </row>
    <row r="33" spans="2:13">
      <c r="J33" s="75"/>
      <c r="K33" s="75"/>
      <c r="L33" s="75"/>
      <c r="M33" s="75"/>
    </row>
    <row r="34" spans="2:13">
      <c r="J34" s="75"/>
      <c r="K34" s="75"/>
      <c r="L34" s="75"/>
      <c r="M34" s="75"/>
    </row>
    <row r="35" spans="2:13">
      <c r="B35" s="75"/>
      <c r="C35" s="75"/>
      <c r="D35" s="75"/>
      <c r="E35" s="75"/>
      <c r="J35" s="75"/>
      <c r="K35" s="75"/>
      <c r="L35" s="75"/>
      <c r="M35" s="75"/>
    </row>
  </sheetData>
  <mergeCells count="1">
    <mergeCell ref="D8:E8"/>
  </mergeCells>
  <pageMargins left="0.7" right="0.7" top="0.75" bottom="0.75" header="0.3" footer="0.3"/>
  <pageSetup paperSize="9" scale="93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6" sqref="A6"/>
    </sheetView>
  </sheetViews>
  <sheetFormatPr defaultColWidth="9" defaultRowHeight="11.25"/>
  <cols>
    <col min="1" max="1" width="25.42578125" style="67" customWidth="1"/>
    <col min="2" max="2" width="21" style="19" customWidth="1"/>
    <col min="3" max="3" width="19.140625" style="19" customWidth="1"/>
    <col min="4" max="4" width="20" style="14" customWidth="1"/>
    <col min="5" max="5" width="20.5703125" style="14" customWidth="1"/>
    <col min="6" max="6" width="9" style="14"/>
    <col min="7" max="9" width="3" style="14" customWidth="1"/>
    <col min="10" max="10" width="8.42578125" style="14" customWidth="1"/>
    <col min="11" max="13" width="5.85546875" style="14" bestFit="1" customWidth="1"/>
    <col min="14" max="16384" width="9" style="14"/>
  </cols>
  <sheetData>
    <row r="1" spans="1:13">
      <c r="A1" s="50" t="s">
        <v>0</v>
      </c>
      <c r="J1" s="60"/>
    </row>
    <row r="2" spans="1:13">
      <c r="A2" s="102" t="s">
        <v>26</v>
      </c>
    </row>
    <row r="3" spans="1:13">
      <c r="A3" s="15" t="s">
        <v>3</v>
      </c>
    </row>
    <row r="4" spans="1:13">
      <c r="A4" s="76"/>
    </row>
    <row r="5" spans="1:13" ht="13.5">
      <c r="B5" s="99" t="s">
        <v>28</v>
      </c>
      <c r="C5" s="99" t="s">
        <v>20</v>
      </c>
      <c r="D5" s="99" t="s">
        <v>28</v>
      </c>
      <c r="E5" s="99" t="s">
        <v>20</v>
      </c>
    </row>
    <row r="6" spans="1:13" ht="23.85" customHeight="1">
      <c r="B6" s="130" t="s">
        <v>10</v>
      </c>
      <c r="C6" s="33" t="s">
        <v>2</v>
      </c>
      <c r="D6" s="130" t="s">
        <v>10</v>
      </c>
      <c r="E6" s="33" t="s">
        <v>2</v>
      </c>
    </row>
    <row r="7" spans="1:13" ht="23.85" customHeight="1">
      <c r="B7" s="114" t="s">
        <v>4</v>
      </c>
      <c r="C7" s="114" t="s">
        <v>4</v>
      </c>
      <c r="D7" s="114" t="s">
        <v>5</v>
      </c>
      <c r="E7" s="114" t="s">
        <v>5</v>
      </c>
      <c r="G7" s="8"/>
    </row>
    <row r="8" spans="1:13">
      <c r="B8" s="77"/>
      <c r="C8" s="77"/>
      <c r="D8" s="133" t="s">
        <v>6</v>
      </c>
      <c r="E8" s="133"/>
    </row>
    <row r="9" spans="1:13" ht="13.5">
      <c r="A9" s="78" t="s">
        <v>80</v>
      </c>
      <c r="B9" s="111">
        <v>47586898</v>
      </c>
      <c r="C9" s="111">
        <v>-68509752</v>
      </c>
      <c r="D9" s="111">
        <v>206608035</v>
      </c>
      <c r="E9" s="111">
        <v>-297448791</v>
      </c>
      <c r="J9" s="75"/>
      <c r="K9" s="75"/>
      <c r="L9" s="75"/>
      <c r="M9" s="75"/>
    </row>
    <row r="10" spans="1:13" hidden="1">
      <c r="A10" s="91">
        <v>0</v>
      </c>
      <c r="B10" s="110">
        <v>0</v>
      </c>
      <c r="C10" s="110">
        <v>0</v>
      </c>
      <c r="D10" s="110">
        <v>0</v>
      </c>
      <c r="E10" s="110">
        <v>0</v>
      </c>
      <c r="J10" s="75"/>
      <c r="K10" s="75"/>
      <c r="L10" s="75"/>
      <c r="M10" s="75"/>
    </row>
    <row r="11" spans="1:13">
      <c r="A11" s="91" t="s">
        <v>100</v>
      </c>
      <c r="B11" s="115"/>
      <c r="C11" s="115"/>
      <c r="D11" s="115"/>
      <c r="E11" s="115"/>
      <c r="J11" s="75"/>
      <c r="K11" s="75"/>
      <c r="L11" s="75"/>
      <c r="M11" s="75"/>
    </row>
    <row r="12" spans="1:13">
      <c r="A12" s="91" t="s">
        <v>101</v>
      </c>
      <c r="B12" s="18">
        <v>109162008</v>
      </c>
      <c r="C12" s="18">
        <v>134079406</v>
      </c>
      <c r="D12" s="18">
        <v>473948686</v>
      </c>
      <c r="E12" s="18">
        <v>582132557</v>
      </c>
      <c r="J12" s="75"/>
      <c r="K12" s="75"/>
      <c r="L12" s="75"/>
      <c r="M12" s="75"/>
    </row>
    <row r="13" spans="1:13">
      <c r="A13" s="91" t="s">
        <v>102</v>
      </c>
      <c r="B13" s="18">
        <v>17636652</v>
      </c>
      <c r="C13" s="18">
        <v>17561799</v>
      </c>
      <c r="D13" s="18">
        <v>76573052</v>
      </c>
      <c r="E13" s="18">
        <v>76248063</v>
      </c>
      <c r="J13" s="75"/>
      <c r="K13" s="75"/>
      <c r="L13" s="75"/>
      <c r="M13" s="75"/>
    </row>
    <row r="14" spans="1:13">
      <c r="A14" s="91" t="s">
        <v>103</v>
      </c>
      <c r="B14" s="18">
        <v>-9256541</v>
      </c>
      <c r="C14" s="18">
        <v>304159</v>
      </c>
      <c r="D14" s="18">
        <v>-40189124</v>
      </c>
      <c r="E14" s="18">
        <v>1320567</v>
      </c>
      <c r="J14" s="75"/>
      <c r="K14" s="75"/>
      <c r="L14" s="75"/>
      <c r="M14" s="75"/>
    </row>
    <row r="15" spans="1:13">
      <c r="A15" s="91" t="s">
        <v>104</v>
      </c>
      <c r="B15" s="18">
        <v>-2903240</v>
      </c>
      <c r="C15" s="18">
        <v>4553913</v>
      </c>
      <c r="D15" s="18">
        <v>-12604997</v>
      </c>
      <c r="E15" s="18">
        <v>19771724</v>
      </c>
      <c r="J15" s="75"/>
      <c r="K15" s="75"/>
      <c r="L15" s="75"/>
      <c r="M15" s="75"/>
    </row>
    <row r="16" spans="1:13" hidden="1">
      <c r="A16" s="91" t="s">
        <v>105</v>
      </c>
      <c r="B16" s="18">
        <v>0</v>
      </c>
      <c r="C16" s="18">
        <v>0</v>
      </c>
      <c r="D16" s="18">
        <v>0</v>
      </c>
      <c r="E16" s="18">
        <v>0</v>
      </c>
      <c r="J16" s="75"/>
      <c r="K16" s="75"/>
      <c r="L16" s="75"/>
      <c r="M16" s="75"/>
    </row>
    <row r="17" spans="1:13">
      <c r="A17" s="91" t="s">
        <v>106</v>
      </c>
      <c r="B17" s="18">
        <v>3572128</v>
      </c>
      <c r="C17" s="18">
        <v>-3690684</v>
      </c>
      <c r="D17" s="18">
        <v>15509108</v>
      </c>
      <c r="E17" s="18">
        <v>-16023843</v>
      </c>
      <c r="J17" s="75"/>
      <c r="K17" s="75"/>
      <c r="L17" s="75"/>
      <c r="M17" s="75"/>
    </row>
    <row r="18" spans="1:13">
      <c r="A18" s="91" t="s">
        <v>107</v>
      </c>
      <c r="B18" s="18">
        <v>604578</v>
      </c>
      <c r="C18" s="18">
        <v>419828</v>
      </c>
      <c r="D18" s="18">
        <v>2624896</v>
      </c>
      <c r="E18" s="18">
        <v>1822767</v>
      </c>
      <c r="J18" s="75"/>
      <c r="K18" s="75"/>
      <c r="L18" s="75"/>
      <c r="M18" s="75"/>
    </row>
    <row r="19" spans="1:13">
      <c r="A19" s="91" t="s">
        <v>108</v>
      </c>
      <c r="B19" s="18">
        <v>5694483</v>
      </c>
      <c r="C19" s="18">
        <v>2254600</v>
      </c>
      <c r="D19" s="18">
        <v>24723737</v>
      </c>
      <c r="E19" s="18">
        <v>9788797</v>
      </c>
      <c r="J19" s="75"/>
      <c r="K19" s="75"/>
      <c r="L19" s="75"/>
      <c r="M19" s="75"/>
    </row>
    <row r="20" spans="1:13">
      <c r="A20" s="91" t="s">
        <v>109</v>
      </c>
      <c r="B20" s="18">
        <v>-1363545</v>
      </c>
      <c r="C20" s="18">
        <v>-3542779</v>
      </c>
      <c r="D20" s="18">
        <v>-5920103</v>
      </c>
      <c r="E20" s="18">
        <v>-15381684</v>
      </c>
      <c r="J20" s="75"/>
      <c r="K20" s="75"/>
      <c r="L20" s="75"/>
      <c r="M20" s="75"/>
    </row>
    <row r="21" spans="1:13">
      <c r="A21" s="91" t="s">
        <v>110</v>
      </c>
      <c r="B21" s="18">
        <v>21150507</v>
      </c>
      <c r="C21" s="18">
        <v>21467077</v>
      </c>
      <c r="D21" s="18">
        <v>91829156</v>
      </c>
      <c r="E21" s="18">
        <v>93203608</v>
      </c>
      <c r="J21" s="75"/>
      <c r="K21" s="75"/>
      <c r="L21" s="75"/>
      <c r="M21" s="75"/>
    </row>
    <row r="22" spans="1:13">
      <c r="A22" s="91" t="s">
        <v>111</v>
      </c>
      <c r="B22" s="18">
        <v>168484</v>
      </c>
      <c r="C22" s="18">
        <v>-1372477</v>
      </c>
      <c r="D22" s="18">
        <v>731507</v>
      </c>
      <c r="E22" s="18">
        <v>-5958883</v>
      </c>
      <c r="J22" s="75"/>
      <c r="K22" s="75"/>
      <c r="L22" s="75"/>
      <c r="M22" s="75"/>
    </row>
    <row r="23" spans="1:13">
      <c r="A23" s="91" t="s">
        <v>112</v>
      </c>
      <c r="B23" s="19">
        <v>-50956544</v>
      </c>
      <c r="C23" s="19">
        <v>-47689499</v>
      </c>
      <c r="D23" s="19">
        <v>-221238027</v>
      </c>
      <c r="E23" s="19">
        <v>-207053498</v>
      </c>
      <c r="J23" s="75"/>
      <c r="K23" s="75"/>
      <c r="L23" s="75"/>
      <c r="M23" s="75"/>
    </row>
    <row r="24" spans="1:13">
      <c r="A24" s="91" t="s">
        <v>113</v>
      </c>
      <c r="B24" s="18">
        <v>96968537</v>
      </c>
      <c r="C24" s="18">
        <v>115522915</v>
      </c>
      <c r="D24" s="18">
        <v>421008297</v>
      </c>
      <c r="E24" s="18">
        <v>501565840</v>
      </c>
      <c r="J24" s="75"/>
      <c r="K24" s="75"/>
      <c r="L24" s="75"/>
      <c r="M24" s="75"/>
    </row>
    <row r="25" spans="1:13" hidden="1">
      <c r="A25" s="91" t="s">
        <v>114</v>
      </c>
      <c r="B25" s="18">
        <v>0</v>
      </c>
      <c r="C25" s="18">
        <v>0</v>
      </c>
      <c r="D25" s="18">
        <v>0</v>
      </c>
      <c r="E25" s="18">
        <v>0</v>
      </c>
      <c r="J25" s="75"/>
      <c r="K25" s="75"/>
      <c r="L25" s="75"/>
      <c r="M25" s="75"/>
    </row>
    <row r="26" spans="1:13">
      <c r="A26" s="91" t="s">
        <v>115</v>
      </c>
      <c r="B26" s="18">
        <v>-686707</v>
      </c>
      <c r="C26" s="18">
        <v>-373306</v>
      </c>
      <c r="D26" s="18">
        <v>-2981476</v>
      </c>
      <c r="E26" s="18">
        <v>-1620783</v>
      </c>
      <c r="J26" s="75"/>
      <c r="K26" s="75"/>
      <c r="L26" s="75"/>
      <c r="M26" s="75"/>
    </row>
    <row r="27" spans="1:13" ht="13.5">
      <c r="A27" s="91" t="s">
        <v>116</v>
      </c>
      <c r="B27" s="24">
        <v>39760420</v>
      </c>
      <c r="C27" s="24">
        <v>-17804238</v>
      </c>
      <c r="D27" s="24">
        <v>172627816</v>
      </c>
      <c r="E27" s="24">
        <v>-77300660</v>
      </c>
      <c r="J27" s="75"/>
      <c r="K27" s="75"/>
      <c r="L27" s="75"/>
      <c r="M27" s="75"/>
    </row>
    <row r="28" spans="1:13" ht="13.5">
      <c r="A28" s="78" t="s">
        <v>117</v>
      </c>
      <c r="B28" s="22">
        <f>SUM(B9:B27)</f>
        <v>277138118</v>
      </c>
      <c r="C28" s="22">
        <f t="shared" ref="C28:E28" si="0">SUM(C9:C27)</f>
        <v>153180962</v>
      </c>
      <c r="D28" s="22">
        <f t="shared" si="0"/>
        <v>1203250563</v>
      </c>
      <c r="E28" s="22">
        <f t="shared" si="0"/>
        <v>665065781</v>
      </c>
      <c r="J28" s="75"/>
      <c r="K28" s="75"/>
      <c r="L28" s="75"/>
      <c r="M28" s="75"/>
    </row>
    <row r="29" spans="1:13" ht="12" hidden="1" thickBot="1">
      <c r="A29" s="91"/>
      <c r="B29" s="79">
        <v>0</v>
      </c>
      <c r="C29" s="79">
        <v>0</v>
      </c>
      <c r="D29" s="79">
        <v>0</v>
      </c>
      <c r="E29" s="79">
        <v>0</v>
      </c>
      <c r="J29" s="75"/>
      <c r="K29" s="75"/>
      <c r="L29" s="75"/>
      <c r="M29" s="75"/>
    </row>
    <row r="30" spans="1:13" ht="12" hidden="1" thickTop="1">
      <c r="A30" s="91" t="s">
        <v>118</v>
      </c>
      <c r="B30" s="18"/>
      <c r="C30" s="18"/>
      <c r="D30" s="18"/>
      <c r="E30" s="18"/>
      <c r="J30" s="75"/>
      <c r="K30" s="75"/>
      <c r="L30" s="75"/>
      <c r="M30" s="75"/>
    </row>
    <row r="31" spans="1:13">
      <c r="A31" s="91" t="s">
        <v>119</v>
      </c>
      <c r="B31" s="18">
        <v>-218628395</v>
      </c>
      <c r="C31" s="18">
        <v>52140735</v>
      </c>
      <c r="D31" s="18">
        <v>-949218903</v>
      </c>
      <c r="E31" s="18">
        <v>226379429</v>
      </c>
      <c r="J31" s="75"/>
      <c r="K31" s="75"/>
      <c r="L31" s="75"/>
      <c r="M31" s="75"/>
    </row>
    <row r="32" spans="1:13">
      <c r="A32" s="91" t="s">
        <v>120</v>
      </c>
      <c r="B32" s="18">
        <v>53509047</v>
      </c>
      <c r="C32" s="18">
        <v>-13756189</v>
      </c>
      <c r="D32" s="18">
        <v>232320234</v>
      </c>
      <c r="E32" s="18">
        <v>-59725246</v>
      </c>
      <c r="J32" s="75"/>
      <c r="K32" s="75"/>
      <c r="L32" s="75"/>
      <c r="M32" s="75"/>
    </row>
    <row r="33" spans="1:13" ht="13.5">
      <c r="A33" s="91" t="s">
        <v>121</v>
      </c>
      <c r="B33" s="24">
        <v>41615009</v>
      </c>
      <c r="C33" s="24">
        <v>-87767106</v>
      </c>
      <c r="D33" s="24">
        <v>180679884</v>
      </c>
      <c r="E33" s="24">
        <v>-381058442</v>
      </c>
      <c r="J33" s="75"/>
      <c r="K33" s="75"/>
      <c r="L33" s="75"/>
      <c r="M33" s="75"/>
    </row>
    <row r="34" spans="1:13" ht="13.5">
      <c r="A34" s="78" t="s">
        <v>122</v>
      </c>
      <c r="B34" s="111">
        <f>SUM(B31:B33)</f>
        <v>-123504339</v>
      </c>
      <c r="C34" s="111">
        <f t="shared" ref="C34:E34" si="1">SUM(C31:C33)</f>
        <v>-49382560</v>
      </c>
      <c r="D34" s="111">
        <f t="shared" si="1"/>
        <v>-536218785</v>
      </c>
      <c r="E34" s="111">
        <f t="shared" si="1"/>
        <v>-214404259</v>
      </c>
      <c r="J34" s="75"/>
      <c r="K34" s="75"/>
      <c r="L34" s="75"/>
      <c r="M34" s="75"/>
    </row>
    <row r="35" spans="1:13" hidden="1">
      <c r="A35" s="78"/>
      <c r="B35" s="110"/>
      <c r="C35" s="110"/>
      <c r="D35" s="110"/>
      <c r="E35" s="110"/>
      <c r="J35" s="75"/>
      <c r="K35" s="75"/>
      <c r="L35" s="75"/>
      <c r="M35" s="75"/>
    </row>
    <row r="36" spans="1:13">
      <c r="A36" s="78" t="s">
        <v>123</v>
      </c>
      <c r="B36" s="110">
        <v>-12478433</v>
      </c>
      <c r="C36" s="110">
        <v>-34013483</v>
      </c>
      <c r="D36" s="110">
        <v>-54177613</v>
      </c>
      <c r="E36" s="110">
        <v>-147676339</v>
      </c>
      <c r="J36" s="75"/>
      <c r="K36" s="75"/>
      <c r="L36" s="75"/>
      <c r="M36" s="75"/>
    </row>
    <row r="37" spans="1:13" hidden="1">
      <c r="A37" s="78" t="s">
        <v>124</v>
      </c>
      <c r="B37" s="112">
        <v>0</v>
      </c>
      <c r="C37" s="112">
        <v>0</v>
      </c>
      <c r="D37" s="112">
        <v>0</v>
      </c>
      <c r="E37" s="112">
        <v>0</v>
      </c>
      <c r="J37" s="75"/>
      <c r="K37" s="75"/>
      <c r="L37" s="75"/>
      <c r="M37" s="75"/>
    </row>
    <row r="38" spans="1:13" hidden="1">
      <c r="A38" s="78"/>
      <c r="B38" s="112">
        <v>0</v>
      </c>
      <c r="C38" s="112">
        <v>0</v>
      </c>
      <c r="D38" s="112">
        <v>0</v>
      </c>
      <c r="E38" s="112">
        <v>0</v>
      </c>
      <c r="J38" s="75"/>
      <c r="K38" s="75"/>
      <c r="L38" s="75"/>
      <c r="M38" s="75"/>
    </row>
    <row r="39" spans="1:13" ht="13.5">
      <c r="A39" s="78" t="s">
        <v>125</v>
      </c>
      <c r="B39" s="111">
        <v>141155346</v>
      </c>
      <c r="C39" s="111">
        <v>69784919</v>
      </c>
      <c r="D39" s="111">
        <v>612854165</v>
      </c>
      <c r="E39" s="111">
        <v>302985183</v>
      </c>
      <c r="J39" s="75"/>
      <c r="K39" s="75"/>
      <c r="L39" s="75"/>
      <c r="M39" s="75"/>
    </row>
    <row r="40" spans="1:13" hidden="1">
      <c r="A40" s="78"/>
      <c r="B40" s="110">
        <v>0</v>
      </c>
      <c r="C40" s="110">
        <v>0</v>
      </c>
      <c r="D40" s="110">
        <v>0</v>
      </c>
      <c r="E40" s="110">
        <v>0</v>
      </c>
      <c r="J40" s="75"/>
      <c r="K40" s="75"/>
      <c r="L40" s="75"/>
      <c r="M40" s="75"/>
    </row>
    <row r="41" spans="1:13" hidden="1">
      <c r="A41" s="78" t="s">
        <v>126</v>
      </c>
      <c r="B41" s="80"/>
      <c r="C41" s="80"/>
      <c r="D41" s="80"/>
      <c r="E41" s="80"/>
      <c r="J41" s="75"/>
      <c r="K41" s="75"/>
      <c r="L41" s="75"/>
      <c r="M41" s="75"/>
    </row>
    <row r="42" spans="1:13">
      <c r="A42" s="91" t="s">
        <v>127</v>
      </c>
      <c r="B42" s="110">
        <v>-54608696</v>
      </c>
      <c r="C42" s="110">
        <v>-150934364</v>
      </c>
      <c r="D42" s="110">
        <v>-237094575</v>
      </c>
      <c r="E42" s="110">
        <v>-655311729</v>
      </c>
      <c r="J42" s="75"/>
      <c r="K42" s="75"/>
      <c r="L42" s="75"/>
      <c r="M42" s="75"/>
    </row>
    <row r="43" spans="1:13" hidden="1">
      <c r="A43" s="78"/>
      <c r="B43" s="23">
        <v>0</v>
      </c>
      <c r="C43" s="23">
        <v>0</v>
      </c>
      <c r="D43" s="23">
        <v>0</v>
      </c>
      <c r="E43" s="23">
        <v>0</v>
      </c>
      <c r="J43" s="75"/>
      <c r="K43" s="75"/>
      <c r="L43" s="75"/>
      <c r="M43" s="75"/>
    </row>
    <row r="44" spans="1:13">
      <c r="A44" s="91" t="s">
        <v>128</v>
      </c>
      <c r="B44" s="18">
        <v>-7487675</v>
      </c>
      <c r="C44" s="18">
        <v>-546756</v>
      </c>
      <c r="D44" s="18">
        <v>-32509239</v>
      </c>
      <c r="E44" s="18">
        <v>-2373850</v>
      </c>
      <c r="J44" s="75"/>
      <c r="K44" s="75"/>
      <c r="L44" s="75"/>
      <c r="M44" s="75"/>
    </row>
    <row r="45" spans="1:13" ht="13.5">
      <c r="A45" s="91" t="s">
        <v>129</v>
      </c>
      <c r="B45" s="24">
        <v>2838034</v>
      </c>
      <c r="C45" s="24">
        <v>-258098</v>
      </c>
      <c r="D45" s="24">
        <v>12321892</v>
      </c>
      <c r="E45" s="24">
        <v>-1120584</v>
      </c>
      <c r="J45" s="75"/>
      <c r="K45" s="75"/>
      <c r="L45" s="75"/>
      <c r="M45" s="75"/>
    </row>
    <row r="46" spans="1:13" hidden="1">
      <c r="A46" s="91"/>
      <c r="B46" s="18">
        <v>0</v>
      </c>
      <c r="C46" s="18">
        <v>0</v>
      </c>
      <c r="D46" s="18">
        <v>0</v>
      </c>
      <c r="E46" s="18">
        <v>0</v>
      </c>
      <c r="J46" s="75"/>
      <c r="K46" s="75"/>
      <c r="L46" s="75"/>
      <c r="M46" s="75"/>
    </row>
    <row r="47" spans="1:13" hidden="1">
      <c r="A47" s="91"/>
      <c r="B47" s="18">
        <v>0</v>
      </c>
      <c r="C47" s="18">
        <v>0</v>
      </c>
      <c r="D47" s="18">
        <v>0</v>
      </c>
      <c r="E47" s="18">
        <v>0</v>
      </c>
      <c r="J47" s="75"/>
      <c r="K47" s="75"/>
      <c r="L47" s="75"/>
      <c r="M47" s="75"/>
    </row>
    <row r="48" spans="1:13" s="89" customFormat="1" ht="13.5">
      <c r="A48" s="78" t="s">
        <v>130</v>
      </c>
      <c r="B48" s="111">
        <v>-59258337</v>
      </c>
      <c r="C48" s="111">
        <v>-151739218</v>
      </c>
      <c r="D48" s="111">
        <v>-257281922</v>
      </c>
      <c r="E48" s="111">
        <v>-658806163</v>
      </c>
      <c r="J48" s="97"/>
      <c r="K48" s="97"/>
      <c r="L48" s="97"/>
      <c r="M48" s="97"/>
    </row>
    <row r="49" spans="1:13" ht="13.5" hidden="1">
      <c r="A49" s="91"/>
      <c r="B49" s="113">
        <v>0</v>
      </c>
      <c r="C49" s="113">
        <v>0</v>
      </c>
      <c r="D49" s="113">
        <v>0</v>
      </c>
      <c r="E49" s="113">
        <v>0</v>
      </c>
      <c r="J49" s="75"/>
      <c r="K49" s="75"/>
      <c r="L49" s="75"/>
      <c r="M49" s="75"/>
    </row>
    <row r="50" spans="1:13">
      <c r="A50" s="78" t="s">
        <v>131</v>
      </c>
      <c r="B50" s="80"/>
      <c r="C50" s="80"/>
      <c r="D50" s="80"/>
      <c r="E50" s="80"/>
      <c r="J50" s="75"/>
      <c r="K50" s="75"/>
      <c r="L50" s="75"/>
      <c r="M50" s="75"/>
    </row>
    <row r="51" spans="1:13">
      <c r="A51" s="91" t="s">
        <v>132</v>
      </c>
      <c r="B51" s="108">
        <v>-40793614</v>
      </c>
      <c r="C51" s="108">
        <v>107106590</v>
      </c>
      <c r="D51" s="108">
        <v>-177113634</v>
      </c>
      <c r="E51" s="108">
        <v>465024682</v>
      </c>
      <c r="J51" s="75"/>
      <c r="K51" s="75"/>
      <c r="L51" s="75"/>
      <c r="M51" s="75"/>
    </row>
    <row r="52" spans="1:13">
      <c r="A52" s="91" t="s">
        <v>133</v>
      </c>
      <c r="B52" s="18">
        <v>280976666</v>
      </c>
      <c r="C52" s="18">
        <v>10000000</v>
      </c>
      <c r="D52" s="18">
        <v>1219916391</v>
      </c>
      <c r="E52" s="18">
        <v>43417000</v>
      </c>
      <c r="J52" s="75"/>
      <c r="K52" s="75"/>
      <c r="L52" s="75"/>
      <c r="M52" s="75"/>
    </row>
    <row r="53" spans="1:13">
      <c r="A53" s="91" t="s">
        <v>134</v>
      </c>
      <c r="B53" s="18">
        <v>-282283981</v>
      </c>
      <c r="C53" s="18">
        <v>0</v>
      </c>
      <c r="D53" s="18">
        <v>-1225592360</v>
      </c>
      <c r="E53" s="18">
        <v>0</v>
      </c>
      <c r="J53" s="75"/>
      <c r="K53" s="75"/>
      <c r="L53" s="75"/>
      <c r="M53" s="75"/>
    </row>
    <row r="54" spans="1:13" hidden="1">
      <c r="A54" s="91"/>
      <c r="B54" s="18">
        <v>0</v>
      </c>
      <c r="C54" s="18">
        <v>0</v>
      </c>
      <c r="D54" s="18">
        <v>0</v>
      </c>
      <c r="E54" s="18">
        <v>0</v>
      </c>
      <c r="J54" s="75"/>
      <c r="K54" s="75"/>
      <c r="L54" s="75"/>
      <c r="M54" s="75"/>
    </row>
    <row r="55" spans="1:13">
      <c r="A55" s="91" t="s">
        <v>135</v>
      </c>
      <c r="B55" s="18">
        <v>347551929</v>
      </c>
      <c r="C55" s="18">
        <v>101395809</v>
      </c>
      <c r="D55" s="18">
        <v>1508966210</v>
      </c>
      <c r="E55" s="18">
        <v>440230184</v>
      </c>
      <c r="J55" s="75"/>
      <c r="K55" s="75"/>
      <c r="L55" s="75"/>
      <c r="M55" s="75"/>
    </row>
    <row r="56" spans="1:13">
      <c r="A56" s="91" t="s">
        <v>136</v>
      </c>
      <c r="B56" s="18">
        <v>-345894675</v>
      </c>
      <c r="C56" s="18">
        <v>-98222719</v>
      </c>
      <c r="D56" s="18">
        <v>-1501770910</v>
      </c>
      <c r="E56" s="18">
        <v>-426453579</v>
      </c>
      <c r="J56" s="75"/>
      <c r="K56" s="75"/>
      <c r="L56" s="75"/>
      <c r="M56" s="75"/>
    </row>
    <row r="57" spans="1:13">
      <c r="A57" s="91" t="s">
        <v>137</v>
      </c>
      <c r="B57" s="18">
        <v>-32109247</v>
      </c>
      <c r="C57" s="18">
        <v>-31939431</v>
      </c>
      <c r="D57" s="18">
        <v>-139408718</v>
      </c>
      <c r="E57" s="18">
        <v>-138671428</v>
      </c>
      <c r="J57" s="75"/>
      <c r="K57" s="75"/>
      <c r="L57" s="75"/>
      <c r="M57" s="75"/>
    </row>
    <row r="58" spans="1:13" ht="13.5">
      <c r="A58" s="91" t="s">
        <v>138</v>
      </c>
      <c r="B58" s="24">
        <v>-46090496</v>
      </c>
      <c r="C58" s="24">
        <v>-68310180</v>
      </c>
      <c r="D58" s="24">
        <v>-200111106</v>
      </c>
      <c r="E58" s="24">
        <v>-296582309</v>
      </c>
      <c r="J58" s="75"/>
      <c r="K58" s="75"/>
      <c r="L58" s="75"/>
      <c r="M58" s="75"/>
    </row>
    <row r="59" spans="1:13" s="89" customFormat="1" ht="13.5">
      <c r="A59" s="78" t="s">
        <v>139</v>
      </c>
      <c r="B59" s="111">
        <v>-118643418</v>
      </c>
      <c r="C59" s="111">
        <v>20030069</v>
      </c>
      <c r="D59" s="111">
        <v>-515114127</v>
      </c>
      <c r="E59" s="111">
        <v>86964550</v>
      </c>
      <c r="J59" s="97"/>
      <c r="K59" s="97"/>
      <c r="L59" s="97"/>
      <c r="M59" s="97"/>
    </row>
    <row r="60" spans="1:13" hidden="1">
      <c r="A60" s="91"/>
      <c r="B60" s="110">
        <v>0</v>
      </c>
      <c r="C60" s="110">
        <v>0</v>
      </c>
      <c r="D60" s="110">
        <v>0</v>
      </c>
      <c r="E60" s="110">
        <v>0</v>
      </c>
      <c r="J60" s="75"/>
      <c r="K60" s="75"/>
      <c r="L60" s="75"/>
      <c r="M60" s="75"/>
    </row>
    <row r="61" spans="1:13" ht="13.5">
      <c r="A61" s="78" t="s">
        <v>140</v>
      </c>
      <c r="B61" s="111">
        <v>-36746409</v>
      </c>
      <c r="C61" s="111">
        <v>-61924230</v>
      </c>
      <c r="D61" s="111">
        <v>-159541884</v>
      </c>
      <c r="E61" s="111">
        <v>-268856430</v>
      </c>
      <c r="J61" s="75"/>
      <c r="K61" s="75"/>
      <c r="L61" s="75"/>
      <c r="M61" s="75"/>
    </row>
    <row r="62" spans="1:13" hidden="1">
      <c r="A62" s="78"/>
      <c r="B62" s="110">
        <v>0</v>
      </c>
      <c r="C62" s="110">
        <v>0</v>
      </c>
      <c r="D62" s="110">
        <v>0</v>
      </c>
      <c r="E62" s="110">
        <v>0</v>
      </c>
      <c r="J62" s="75"/>
      <c r="K62" s="75"/>
      <c r="L62" s="75"/>
      <c r="M62" s="75"/>
    </row>
    <row r="63" spans="1:13" ht="13.5">
      <c r="A63" s="78" t="s">
        <v>141</v>
      </c>
      <c r="B63" s="111">
        <v>94030970</v>
      </c>
      <c r="C63" s="111">
        <v>155955200</v>
      </c>
      <c r="D63" s="111">
        <v>408254262</v>
      </c>
      <c r="E63" s="111">
        <v>677110692</v>
      </c>
      <c r="J63" s="75"/>
      <c r="K63" s="75"/>
      <c r="L63" s="75"/>
      <c r="M63" s="75"/>
    </row>
    <row r="64" spans="1:13" hidden="1">
      <c r="A64" s="78"/>
      <c r="B64" s="110">
        <v>0</v>
      </c>
      <c r="C64" s="110">
        <v>0</v>
      </c>
      <c r="D64" s="110">
        <v>0</v>
      </c>
      <c r="E64" s="110">
        <v>0</v>
      </c>
      <c r="J64" s="75"/>
      <c r="K64" s="75"/>
      <c r="L64" s="75"/>
      <c r="M64" s="75"/>
    </row>
    <row r="65" spans="1:13" ht="13.5">
      <c r="A65" s="78" t="s">
        <v>14</v>
      </c>
      <c r="B65" s="111">
        <v>57284561</v>
      </c>
      <c r="C65" s="111">
        <v>94030970</v>
      </c>
      <c r="D65" s="111">
        <v>248712378</v>
      </c>
      <c r="E65" s="111">
        <v>408254262</v>
      </c>
      <c r="J65" s="75"/>
      <c r="K65" s="75"/>
      <c r="L65" s="75"/>
      <c r="M65" s="75"/>
    </row>
    <row r="66" spans="1:13" ht="13.5">
      <c r="A66" s="17"/>
      <c r="B66" s="113"/>
      <c r="C66" s="113"/>
      <c r="D66" s="113"/>
      <c r="E66" s="113"/>
      <c r="J66" s="75"/>
      <c r="K66" s="75"/>
      <c r="L66" s="75"/>
      <c r="M66" s="75"/>
    </row>
    <row r="67" spans="1:13">
      <c r="A67" s="57"/>
      <c r="B67" s="80"/>
      <c r="C67" s="80"/>
      <c r="D67" s="80"/>
      <c r="E67" s="80"/>
      <c r="J67" s="75"/>
      <c r="K67" s="75"/>
      <c r="L67" s="75"/>
      <c r="M67" s="75"/>
    </row>
    <row r="68" spans="1:13">
      <c r="B68" s="77"/>
      <c r="C68" s="77"/>
      <c r="J68" s="75"/>
      <c r="K68" s="75"/>
      <c r="L68" s="75"/>
      <c r="M68" s="75"/>
    </row>
    <row r="69" spans="1:13">
      <c r="B69" s="61"/>
      <c r="C69" s="61"/>
      <c r="D69" s="61"/>
      <c r="E69" s="61"/>
      <c r="J69" s="75"/>
      <c r="K69" s="75"/>
      <c r="L69" s="75"/>
      <c r="M69" s="75"/>
    </row>
  </sheetData>
  <mergeCells count="1">
    <mergeCell ref="D8:E8"/>
  </mergeCells>
  <pageMargins left="0.7" right="0.7" top="0.75" bottom="0.75" header="0.3" footer="0.3"/>
  <pageSetup paperSize="9" scale="75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4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" sqref="E2"/>
    </sheetView>
  </sheetViews>
  <sheetFormatPr defaultColWidth="9" defaultRowHeight="11.25"/>
  <cols>
    <col min="1" max="1" width="41.5703125" style="67" customWidth="1"/>
    <col min="2" max="2" width="22.7109375" style="82" customWidth="1"/>
    <col min="3" max="3" width="13.5703125" style="82" bestFit="1" customWidth="1"/>
    <col min="4" max="4" width="16.140625" style="82" bestFit="1" customWidth="1"/>
    <col min="5" max="5" width="15.5703125" style="82" bestFit="1" customWidth="1"/>
    <col min="6" max="6" width="21.140625" style="82" bestFit="1" customWidth="1"/>
    <col min="7" max="7" width="21.28515625" style="82" customWidth="1"/>
    <col min="8" max="8" width="18.42578125" style="82" customWidth="1"/>
    <col min="9" max="9" width="23.5703125" style="82" customWidth="1"/>
    <col min="10" max="10" width="16.28515625" style="82" customWidth="1"/>
    <col min="11" max="11" width="17.7109375" style="82" customWidth="1"/>
    <col min="12" max="12" width="5.85546875" style="14" customWidth="1"/>
    <col min="13" max="14" width="4.7109375" style="96" bestFit="1" customWidth="1"/>
    <col min="15" max="15" width="11.5703125" style="96" bestFit="1" customWidth="1"/>
    <col min="16" max="16" width="12" style="96" bestFit="1" customWidth="1"/>
    <col min="17" max="17" width="10" style="96" bestFit="1" customWidth="1"/>
    <col min="18" max="18" width="4.7109375" style="96" bestFit="1" customWidth="1"/>
    <col min="19" max="20" width="10.140625" style="96" bestFit="1" customWidth="1"/>
    <col min="21" max="21" width="4.7109375" style="96" bestFit="1" customWidth="1"/>
    <col min="22" max="22" width="10.140625" style="96" bestFit="1" customWidth="1"/>
    <col min="23" max="23" width="4.85546875" style="14" customWidth="1"/>
    <col min="24" max="16384" width="9" style="14"/>
  </cols>
  <sheetData>
    <row r="1" spans="1:22">
      <c r="A1" s="81" t="s">
        <v>0</v>
      </c>
    </row>
    <row r="2" spans="1:22">
      <c r="A2" s="102" t="s">
        <v>27</v>
      </c>
      <c r="B2" s="19"/>
      <c r="C2" s="19"/>
      <c r="D2" s="19"/>
    </row>
    <row r="3" spans="1:22">
      <c r="A3" s="15" t="s">
        <v>3</v>
      </c>
    </row>
    <row r="4" spans="1:22">
      <c r="A4" s="83"/>
    </row>
    <row r="5" spans="1:22">
      <c r="A5" s="84" t="s">
        <v>7</v>
      </c>
    </row>
    <row r="6" spans="1:22" ht="40.5">
      <c r="A6" s="17"/>
      <c r="B6" s="12" t="s">
        <v>142</v>
      </c>
      <c r="C6" s="12" t="s">
        <v>43</v>
      </c>
      <c r="D6" s="12" t="s">
        <v>48</v>
      </c>
      <c r="E6" s="12" t="s">
        <v>143</v>
      </c>
      <c r="F6" s="12" t="s">
        <v>144</v>
      </c>
      <c r="G6" s="12" t="s">
        <v>47</v>
      </c>
      <c r="H6" s="12" t="s">
        <v>45</v>
      </c>
      <c r="I6" s="12" t="s">
        <v>50</v>
      </c>
      <c r="J6" s="12" t="s">
        <v>51</v>
      </c>
      <c r="K6" s="12" t="s">
        <v>145</v>
      </c>
    </row>
    <row r="7" spans="1:22" ht="13.5">
      <c r="A7" s="11" t="s">
        <v>146</v>
      </c>
      <c r="B7" s="122">
        <v>881102250</v>
      </c>
      <c r="C7" s="122">
        <v>74050518</v>
      </c>
      <c r="D7" s="122">
        <v>-1366853176</v>
      </c>
      <c r="E7" s="122">
        <v>269089071</v>
      </c>
      <c r="F7" s="122">
        <v>-43453402</v>
      </c>
      <c r="G7" s="122">
        <v>-596832659</v>
      </c>
      <c r="H7" s="122">
        <v>1049687710</v>
      </c>
      <c r="I7" s="122">
        <v>266790312</v>
      </c>
      <c r="J7" s="122">
        <v>19547754</v>
      </c>
      <c r="K7" s="122">
        <v>286338066</v>
      </c>
      <c r="M7" s="86"/>
      <c r="N7" s="86"/>
      <c r="O7" s="86"/>
      <c r="P7" s="86"/>
      <c r="Q7" s="86"/>
      <c r="R7" s="86"/>
      <c r="S7" s="86"/>
      <c r="T7" s="86"/>
      <c r="U7" s="86"/>
      <c r="V7" s="86"/>
    </row>
    <row r="8" spans="1:22">
      <c r="A8" s="71" t="s">
        <v>147</v>
      </c>
      <c r="B8" s="123">
        <v>0</v>
      </c>
      <c r="C8" s="123">
        <v>0</v>
      </c>
      <c r="D8" s="123">
        <v>-68989028</v>
      </c>
      <c r="E8" s="123">
        <v>0</v>
      </c>
      <c r="F8" s="123">
        <v>0</v>
      </c>
      <c r="G8" s="123">
        <v>0</v>
      </c>
      <c r="H8" s="123">
        <v>0</v>
      </c>
      <c r="I8" s="123">
        <v>-68989028</v>
      </c>
      <c r="J8" s="123">
        <v>239339</v>
      </c>
      <c r="K8" s="123">
        <v>-68749689</v>
      </c>
      <c r="M8" s="86"/>
      <c r="N8" s="86"/>
      <c r="O8" s="86"/>
      <c r="P8" s="86"/>
      <c r="Q8" s="86"/>
      <c r="R8" s="86"/>
      <c r="S8" s="86"/>
      <c r="T8" s="86"/>
      <c r="U8" s="86"/>
      <c r="V8" s="86"/>
    </row>
    <row r="9" spans="1:22" ht="22.5">
      <c r="A9" s="71" t="s">
        <v>93</v>
      </c>
      <c r="B9" s="123">
        <v>0</v>
      </c>
      <c r="C9" s="123">
        <v>0</v>
      </c>
      <c r="D9" s="123">
        <v>0</v>
      </c>
      <c r="E9" s="123">
        <v>0</v>
      </c>
      <c r="F9" s="123">
        <v>0</v>
      </c>
      <c r="G9" s="123">
        <v>0</v>
      </c>
      <c r="H9" s="123">
        <v>1361824</v>
      </c>
      <c r="I9" s="123">
        <v>1361824</v>
      </c>
      <c r="J9" s="123">
        <v>0</v>
      </c>
      <c r="K9" s="123">
        <v>1361824</v>
      </c>
      <c r="M9" s="86"/>
      <c r="N9" s="86"/>
      <c r="O9" s="86"/>
      <c r="P9" s="86"/>
      <c r="Q9" s="86"/>
      <c r="R9" s="86"/>
      <c r="S9" s="86"/>
      <c r="T9" s="86"/>
      <c r="U9" s="86"/>
      <c r="V9" s="86"/>
    </row>
    <row r="10" spans="1:22">
      <c r="A10" s="71" t="s">
        <v>96</v>
      </c>
      <c r="B10" s="123">
        <v>0</v>
      </c>
      <c r="C10" s="123">
        <v>0</v>
      </c>
      <c r="D10" s="123">
        <v>0</v>
      </c>
      <c r="E10" s="123">
        <v>0</v>
      </c>
      <c r="F10" s="123">
        <v>0</v>
      </c>
      <c r="G10" s="123">
        <v>0</v>
      </c>
      <c r="H10" s="123">
        <v>-2020954</v>
      </c>
      <c r="I10" s="123">
        <v>-2020954</v>
      </c>
      <c r="J10" s="123">
        <v>0</v>
      </c>
      <c r="K10" s="123">
        <v>-2020954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</row>
    <row r="11" spans="1:22" hidden="1">
      <c r="A11" s="126" t="s">
        <v>148</v>
      </c>
      <c r="B11" s="123">
        <v>0</v>
      </c>
      <c r="C11" s="123">
        <v>0</v>
      </c>
      <c r="D11" s="123">
        <v>0</v>
      </c>
      <c r="E11" s="123">
        <v>0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spans="1:22" hidden="1">
      <c r="A12" s="127" t="s">
        <v>149</v>
      </c>
      <c r="B12" s="123">
        <v>0</v>
      </c>
      <c r="C12" s="123">
        <v>0</v>
      </c>
      <c r="D12" s="123">
        <v>0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1:22" ht="13.5">
      <c r="A13" s="119" t="s">
        <v>150</v>
      </c>
      <c r="B13" s="128">
        <v>0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  <c r="H13" s="128">
        <v>-659130</v>
      </c>
      <c r="I13" s="128">
        <v>-659130</v>
      </c>
      <c r="J13" s="128">
        <v>0</v>
      </c>
      <c r="K13" s="128">
        <v>-659130</v>
      </c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4" spans="1:22" ht="13.5">
      <c r="A14" s="11" t="s">
        <v>151</v>
      </c>
      <c r="B14" s="128">
        <v>0</v>
      </c>
      <c r="C14" s="128">
        <v>0</v>
      </c>
      <c r="D14" s="128">
        <v>-68989028</v>
      </c>
      <c r="E14" s="128">
        <v>0</v>
      </c>
      <c r="F14" s="128">
        <v>0</v>
      </c>
      <c r="G14" s="128">
        <v>0</v>
      </c>
      <c r="H14" s="128">
        <v>-659130</v>
      </c>
      <c r="I14" s="128">
        <v>-69648158</v>
      </c>
      <c r="J14" s="128">
        <v>239339</v>
      </c>
      <c r="K14" s="128">
        <v>-69408819</v>
      </c>
      <c r="M14" s="86"/>
      <c r="N14" s="86"/>
      <c r="O14" s="86"/>
      <c r="P14" s="86"/>
      <c r="Q14" s="86"/>
      <c r="R14" s="86"/>
      <c r="S14" s="86"/>
      <c r="T14" s="86"/>
      <c r="U14" s="86"/>
      <c r="V14" s="86"/>
    </row>
    <row r="15" spans="1:22" ht="22.5">
      <c r="A15" s="127" t="s">
        <v>152</v>
      </c>
      <c r="B15" s="123">
        <v>0</v>
      </c>
      <c r="C15" s="123">
        <v>0</v>
      </c>
      <c r="D15" s="123">
        <v>55493893</v>
      </c>
      <c r="E15" s="123">
        <v>-55493893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M15" s="86"/>
      <c r="N15" s="86"/>
      <c r="O15" s="86"/>
      <c r="P15" s="86"/>
      <c r="Q15" s="86"/>
      <c r="R15" s="86"/>
      <c r="S15" s="86"/>
      <c r="T15" s="86"/>
      <c r="U15" s="86"/>
      <c r="V15" s="86"/>
    </row>
    <row r="16" spans="1:22" ht="22.5">
      <c r="A16" s="129" t="s">
        <v>153</v>
      </c>
      <c r="B16" s="123">
        <v>0</v>
      </c>
      <c r="C16" s="123">
        <v>0</v>
      </c>
      <c r="D16" s="123">
        <v>-8786457</v>
      </c>
      <c r="E16" s="123">
        <v>0</v>
      </c>
      <c r="F16" s="123">
        <v>8786457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M16" s="86"/>
      <c r="N16" s="86"/>
      <c r="O16" s="86"/>
      <c r="P16" s="86"/>
      <c r="Q16" s="86"/>
      <c r="R16" s="86"/>
      <c r="S16" s="86"/>
      <c r="T16" s="86"/>
      <c r="U16" s="86"/>
      <c r="V16" s="86"/>
    </row>
    <row r="17" spans="1:34">
      <c r="A17" s="129" t="s">
        <v>154</v>
      </c>
      <c r="B17" s="123">
        <v>0</v>
      </c>
      <c r="C17" s="123">
        <v>0</v>
      </c>
      <c r="D17" s="123">
        <v>0</v>
      </c>
      <c r="E17" s="123">
        <v>0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M17" s="86"/>
      <c r="N17" s="86"/>
      <c r="O17" s="86"/>
      <c r="P17" s="86"/>
      <c r="Q17" s="86"/>
      <c r="R17" s="86"/>
      <c r="S17" s="86"/>
      <c r="T17" s="86"/>
      <c r="U17" s="86"/>
      <c r="V17" s="86"/>
    </row>
    <row r="18" spans="1:34" ht="13.5">
      <c r="A18" s="11" t="s">
        <v>20</v>
      </c>
      <c r="B18" s="122">
        <v>881102250</v>
      </c>
      <c r="C18" s="122">
        <v>74050518</v>
      </c>
      <c r="D18" s="122">
        <v>-1389134768</v>
      </c>
      <c r="E18" s="122">
        <v>213595179</v>
      </c>
      <c r="F18" s="122">
        <v>-34666945</v>
      </c>
      <c r="G18" s="122">
        <v>-596832659</v>
      </c>
      <c r="H18" s="122">
        <v>1049028580</v>
      </c>
      <c r="I18" s="122">
        <v>197142155</v>
      </c>
      <c r="J18" s="122">
        <v>19787092</v>
      </c>
      <c r="K18" s="122">
        <v>216929247</v>
      </c>
      <c r="L18" s="85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5"/>
      <c r="X18" s="85"/>
      <c r="Y18" s="85"/>
      <c r="Z18" s="85"/>
      <c r="AA18" s="85"/>
      <c r="AB18" s="85"/>
      <c r="AC18" s="85"/>
      <c r="AD18" s="85"/>
      <c r="AE18" s="85"/>
      <c r="AF18" s="16"/>
      <c r="AG18" s="16"/>
      <c r="AH18" s="16"/>
    </row>
    <row r="19" spans="1:34" hidden="1">
      <c r="A19" s="121">
        <v>0</v>
      </c>
      <c r="B19" s="121">
        <v>0</v>
      </c>
      <c r="C19" s="121">
        <v>0</v>
      </c>
      <c r="D19" s="121">
        <v>0</v>
      </c>
      <c r="E19" s="121">
        <v>0</v>
      </c>
      <c r="F19" s="121">
        <v>0</v>
      </c>
      <c r="G19" s="121">
        <v>0</v>
      </c>
      <c r="H19" s="121">
        <v>0</v>
      </c>
      <c r="I19" s="121">
        <v>0</v>
      </c>
      <c r="J19" s="121">
        <v>0</v>
      </c>
      <c r="K19" s="121">
        <v>0</v>
      </c>
      <c r="M19" s="86"/>
      <c r="N19" s="86"/>
      <c r="O19" s="86"/>
      <c r="P19" s="86"/>
      <c r="Q19" s="86"/>
      <c r="R19" s="86"/>
      <c r="S19" s="86"/>
      <c r="T19" s="86"/>
      <c r="U19" s="86"/>
      <c r="V19" s="86"/>
    </row>
    <row r="20" spans="1:34" hidden="1">
      <c r="A20" s="121">
        <v>0</v>
      </c>
      <c r="B20" s="121">
        <v>0</v>
      </c>
      <c r="C20" s="121">
        <v>0</v>
      </c>
      <c r="D20" s="121">
        <v>0</v>
      </c>
      <c r="E20" s="121">
        <v>0</v>
      </c>
      <c r="F20" s="121">
        <v>0</v>
      </c>
      <c r="G20" s="121">
        <v>0</v>
      </c>
      <c r="H20" s="121">
        <v>0</v>
      </c>
      <c r="I20" s="121">
        <v>0</v>
      </c>
      <c r="J20" s="121">
        <v>0</v>
      </c>
      <c r="K20" s="121">
        <v>0</v>
      </c>
      <c r="M20" s="86"/>
      <c r="N20" s="86"/>
      <c r="O20" s="86"/>
      <c r="P20" s="86"/>
      <c r="Q20" s="86"/>
      <c r="R20" s="86"/>
      <c r="S20" s="86"/>
      <c r="T20" s="86"/>
      <c r="U20" s="86"/>
      <c r="V20" s="86"/>
    </row>
    <row r="21" spans="1:34" ht="13.5">
      <c r="A21" s="11" t="s">
        <v>155</v>
      </c>
      <c r="B21" s="122">
        <v>881102250</v>
      </c>
      <c r="C21" s="122">
        <v>74050518</v>
      </c>
      <c r="D21" s="122">
        <v>-1389134768</v>
      </c>
      <c r="E21" s="122">
        <v>213595179</v>
      </c>
      <c r="F21" s="122">
        <v>-34666945</v>
      </c>
      <c r="G21" s="122">
        <v>-596832659</v>
      </c>
      <c r="H21" s="122">
        <v>1049028580</v>
      </c>
      <c r="I21" s="122">
        <v>197142155</v>
      </c>
      <c r="J21" s="122">
        <v>19787092</v>
      </c>
      <c r="K21" s="122">
        <v>216929247</v>
      </c>
      <c r="M21" s="86"/>
      <c r="N21" s="86"/>
      <c r="O21" s="86"/>
      <c r="P21" s="86"/>
      <c r="Q21" s="86"/>
      <c r="R21" s="86"/>
      <c r="S21" s="86"/>
      <c r="T21" s="86"/>
      <c r="U21" s="86"/>
      <c r="V21" s="86"/>
    </row>
    <row r="22" spans="1:34">
      <c r="A22" s="67" t="s">
        <v>156</v>
      </c>
      <c r="B22" s="123">
        <v>0</v>
      </c>
      <c r="C22" s="123">
        <v>0</v>
      </c>
      <c r="D22" s="123">
        <v>26278099</v>
      </c>
      <c r="E22" s="123">
        <v>0</v>
      </c>
      <c r="F22" s="123">
        <v>0</v>
      </c>
      <c r="G22" s="123">
        <v>0</v>
      </c>
      <c r="H22" s="123">
        <v>0</v>
      </c>
      <c r="I22" s="123">
        <v>26278099</v>
      </c>
      <c r="J22" s="123">
        <v>14855385</v>
      </c>
      <c r="K22" s="123">
        <v>41133484</v>
      </c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34" hidden="1">
      <c r="A23" s="126" t="s">
        <v>148</v>
      </c>
      <c r="B23" s="123">
        <v>0</v>
      </c>
      <c r="C23" s="123">
        <v>0</v>
      </c>
      <c r="D23" s="123">
        <v>0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124">
        <v>0</v>
      </c>
      <c r="K23" s="123">
        <v>0</v>
      </c>
      <c r="M23" s="86"/>
      <c r="N23" s="86"/>
      <c r="O23" s="86"/>
      <c r="P23" s="86"/>
      <c r="Q23" s="86"/>
      <c r="R23" s="86"/>
      <c r="S23" s="86"/>
      <c r="T23" s="86"/>
      <c r="U23" s="86"/>
      <c r="V23" s="86"/>
    </row>
    <row r="24" spans="1:34" hidden="1">
      <c r="A24" s="126" t="s">
        <v>149</v>
      </c>
      <c r="B24" s="123">
        <v>0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124">
        <v>0</v>
      </c>
      <c r="K24" s="123">
        <v>0</v>
      </c>
      <c r="M24" s="86"/>
      <c r="N24" s="86"/>
      <c r="O24" s="86"/>
      <c r="P24" s="86"/>
      <c r="Q24" s="86"/>
      <c r="R24" s="86"/>
      <c r="S24" s="86"/>
      <c r="T24" s="86"/>
      <c r="U24" s="86"/>
      <c r="V24" s="86"/>
    </row>
    <row r="25" spans="1:34">
      <c r="A25" s="71" t="s">
        <v>96</v>
      </c>
      <c r="B25" s="123">
        <v>0</v>
      </c>
      <c r="C25" s="123">
        <v>0</v>
      </c>
      <c r="D25" s="123">
        <v>0</v>
      </c>
      <c r="E25" s="123">
        <v>0</v>
      </c>
      <c r="F25" s="123">
        <v>0</v>
      </c>
      <c r="G25" s="123">
        <v>0</v>
      </c>
      <c r="H25" s="123">
        <v>17119653</v>
      </c>
      <c r="I25" s="123">
        <v>17119653</v>
      </c>
      <c r="J25" s="123">
        <v>0</v>
      </c>
      <c r="K25" s="123">
        <v>17119653</v>
      </c>
      <c r="M25" s="86"/>
      <c r="N25" s="86"/>
      <c r="O25" s="86"/>
      <c r="P25" s="86"/>
      <c r="Q25" s="86"/>
      <c r="R25" s="86"/>
      <c r="S25" s="86"/>
      <c r="T25" s="86"/>
      <c r="U25" s="86"/>
      <c r="V25" s="86"/>
    </row>
    <row r="26" spans="1:34" ht="22.5">
      <c r="A26" s="71" t="s">
        <v>93</v>
      </c>
      <c r="B26" s="123">
        <v>0</v>
      </c>
      <c r="C26" s="123">
        <v>0</v>
      </c>
      <c r="D26" s="123">
        <v>0</v>
      </c>
      <c r="E26" s="123">
        <v>0</v>
      </c>
      <c r="F26" s="123">
        <v>0</v>
      </c>
      <c r="G26" s="123">
        <v>0</v>
      </c>
      <c r="H26" s="123">
        <v>-2238352</v>
      </c>
      <c r="I26" s="123">
        <v>-2238352</v>
      </c>
      <c r="J26" s="123">
        <v>0</v>
      </c>
      <c r="K26" s="123">
        <v>-2238352</v>
      </c>
      <c r="M26" s="86"/>
      <c r="N26" s="86"/>
      <c r="O26" s="86"/>
      <c r="P26" s="86"/>
      <c r="Q26" s="86"/>
      <c r="R26" s="86"/>
      <c r="S26" s="86"/>
      <c r="T26" s="86"/>
      <c r="U26" s="86"/>
      <c r="V26" s="86"/>
    </row>
    <row r="27" spans="1:34" ht="13.5">
      <c r="A27" s="119" t="s">
        <v>150</v>
      </c>
      <c r="B27" s="122">
        <v>0</v>
      </c>
      <c r="C27" s="122">
        <v>0</v>
      </c>
      <c r="D27" s="122">
        <v>0</v>
      </c>
      <c r="E27" s="122">
        <v>0</v>
      </c>
      <c r="F27" s="122">
        <v>0</v>
      </c>
      <c r="G27" s="122">
        <v>0</v>
      </c>
      <c r="H27" s="122">
        <v>14881301</v>
      </c>
      <c r="I27" s="122">
        <v>14881301</v>
      </c>
      <c r="J27" s="122">
        <v>0</v>
      </c>
      <c r="K27" s="122">
        <v>14881301</v>
      </c>
      <c r="M27" s="86"/>
      <c r="N27" s="86"/>
      <c r="O27" s="86"/>
      <c r="P27" s="86"/>
      <c r="Q27" s="86"/>
      <c r="R27" s="86"/>
      <c r="S27" s="86"/>
      <c r="T27" s="86"/>
      <c r="U27" s="86"/>
      <c r="V27" s="86"/>
    </row>
    <row r="28" spans="1:34" ht="13.5">
      <c r="A28" s="11" t="s">
        <v>151</v>
      </c>
      <c r="B28" s="122">
        <v>0</v>
      </c>
      <c r="C28" s="122">
        <v>0</v>
      </c>
      <c r="D28" s="122">
        <v>26278099</v>
      </c>
      <c r="E28" s="122">
        <v>0</v>
      </c>
      <c r="F28" s="122">
        <v>0</v>
      </c>
      <c r="G28" s="122">
        <v>0</v>
      </c>
      <c r="H28" s="122">
        <v>14881301</v>
      </c>
      <c r="I28" s="122">
        <v>41159400</v>
      </c>
      <c r="J28" s="122">
        <v>14855385</v>
      </c>
      <c r="K28" s="122">
        <v>56014785</v>
      </c>
      <c r="M28" s="86"/>
      <c r="N28" s="86"/>
      <c r="O28" s="86"/>
      <c r="P28" s="86"/>
      <c r="Q28" s="86"/>
      <c r="R28" s="86"/>
      <c r="S28" s="86"/>
      <c r="T28" s="86"/>
      <c r="U28" s="86"/>
      <c r="V28" s="86"/>
    </row>
    <row r="29" spans="1:34" ht="22.5">
      <c r="A29" s="129" t="s">
        <v>152</v>
      </c>
      <c r="B29" s="123">
        <v>0</v>
      </c>
      <c r="C29" s="123">
        <v>0</v>
      </c>
      <c r="D29" s="123">
        <v>25702738</v>
      </c>
      <c r="E29" s="123">
        <v>-25702738</v>
      </c>
      <c r="F29" s="123">
        <v>0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  <c r="M29" s="86"/>
      <c r="N29" s="86"/>
      <c r="O29" s="86"/>
      <c r="P29" s="86"/>
      <c r="Q29" s="86"/>
      <c r="R29" s="86"/>
      <c r="S29" s="86"/>
      <c r="T29" s="86"/>
      <c r="U29" s="86"/>
      <c r="V29" s="86"/>
    </row>
    <row r="30" spans="1:34" ht="22.5">
      <c r="A30" s="71" t="s">
        <v>153</v>
      </c>
      <c r="B30" s="123">
        <v>0</v>
      </c>
      <c r="C30" s="123">
        <v>0</v>
      </c>
      <c r="D30" s="123">
        <v>-4112438</v>
      </c>
      <c r="E30" s="123">
        <v>0</v>
      </c>
      <c r="F30" s="123">
        <v>4112438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  <c r="M30" s="86"/>
      <c r="N30" s="86"/>
      <c r="O30" s="86"/>
      <c r="P30" s="86"/>
      <c r="Q30" s="86"/>
      <c r="R30" s="86"/>
      <c r="S30" s="86"/>
      <c r="T30" s="86"/>
      <c r="U30" s="86"/>
      <c r="V30" s="86"/>
    </row>
    <row r="31" spans="1:34" hidden="1">
      <c r="A31" s="71" t="s">
        <v>157</v>
      </c>
      <c r="B31" s="123">
        <v>0</v>
      </c>
      <c r="C31" s="123">
        <v>0</v>
      </c>
      <c r="D31" s="123">
        <v>0</v>
      </c>
      <c r="E31" s="123">
        <v>0</v>
      </c>
      <c r="F31" s="123">
        <v>0</v>
      </c>
      <c r="G31" s="123">
        <v>0</v>
      </c>
      <c r="H31" s="123">
        <v>0</v>
      </c>
      <c r="I31" s="125">
        <v>0</v>
      </c>
      <c r="J31" s="124">
        <v>0</v>
      </c>
      <c r="K31" s="125">
        <v>0</v>
      </c>
      <c r="M31" s="86"/>
      <c r="N31" s="86"/>
      <c r="O31" s="86"/>
      <c r="P31" s="86"/>
      <c r="Q31" s="86"/>
      <c r="R31" s="86"/>
      <c r="S31" s="86"/>
      <c r="T31" s="86"/>
      <c r="U31" s="86"/>
      <c r="V31" s="86"/>
    </row>
    <row r="32" spans="1:34" ht="13.5">
      <c r="A32" s="11" t="s">
        <v>158</v>
      </c>
      <c r="B32" s="122">
        <v>881102250</v>
      </c>
      <c r="C32" s="122">
        <v>74050518</v>
      </c>
      <c r="D32" s="122">
        <v>-1341266369</v>
      </c>
      <c r="E32" s="122">
        <v>187892441</v>
      </c>
      <c r="F32" s="122">
        <v>-30554507</v>
      </c>
      <c r="G32" s="122">
        <v>-596832659</v>
      </c>
      <c r="H32" s="122">
        <v>1063909881</v>
      </c>
      <c r="I32" s="122">
        <v>238301555</v>
      </c>
      <c r="J32" s="122">
        <v>34642477</v>
      </c>
      <c r="K32" s="122">
        <v>272944032</v>
      </c>
      <c r="M32" s="86"/>
      <c r="N32" s="86"/>
      <c r="O32" s="86"/>
      <c r="P32" s="86"/>
      <c r="Q32" s="86"/>
      <c r="R32" s="86"/>
      <c r="S32" s="86"/>
      <c r="T32" s="86"/>
      <c r="U32" s="86"/>
      <c r="V32" s="86"/>
    </row>
    <row r="33" spans="1:22">
      <c r="A33" s="11"/>
      <c r="B33" s="19"/>
      <c r="C33" s="19"/>
      <c r="D33" s="19"/>
      <c r="E33" s="19"/>
      <c r="F33" s="19"/>
      <c r="G33" s="19"/>
      <c r="H33" s="19"/>
      <c r="I33" s="19"/>
      <c r="J33" s="19"/>
      <c r="K33" s="19"/>
      <c r="M33" s="86"/>
      <c r="N33" s="86"/>
      <c r="O33" s="86"/>
      <c r="P33" s="86"/>
      <c r="Q33" s="86"/>
      <c r="R33" s="86"/>
      <c r="S33" s="86"/>
      <c r="T33" s="86"/>
      <c r="U33" s="86"/>
      <c r="V33" s="86"/>
    </row>
    <row r="34" spans="1:22">
      <c r="A34" s="11"/>
      <c r="M34" s="86"/>
      <c r="N34" s="86"/>
      <c r="O34" s="86"/>
      <c r="P34" s="86"/>
      <c r="Q34" s="86"/>
      <c r="R34" s="86"/>
      <c r="S34" s="86"/>
      <c r="T34" s="86"/>
      <c r="U34" s="86"/>
      <c r="V34" s="86"/>
    </row>
    <row r="35" spans="1:22">
      <c r="M35" s="86"/>
      <c r="N35" s="86"/>
      <c r="O35" s="86"/>
      <c r="P35" s="86"/>
      <c r="Q35" s="86"/>
      <c r="R35" s="86"/>
      <c r="S35" s="86"/>
      <c r="T35" s="86"/>
      <c r="U35" s="86"/>
      <c r="V35" s="86"/>
    </row>
    <row r="36" spans="1:22"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 spans="1:22"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 spans="1:22">
      <c r="M38" s="86"/>
      <c r="N38" s="86"/>
      <c r="O38" s="86"/>
      <c r="P38" s="86"/>
      <c r="Q38" s="86"/>
      <c r="R38" s="86"/>
      <c r="S38" s="86"/>
      <c r="T38" s="86"/>
      <c r="U38" s="86"/>
      <c r="V38" s="86"/>
    </row>
    <row r="39" spans="1:22">
      <c r="M39" s="86"/>
      <c r="N39" s="86"/>
      <c r="O39" s="86"/>
      <c r="P39" s="86"/>
      <c r="Q39" s="86"/>
      <c r="R39" s="86"/>
      <c r="S39" s="86"/>
      <c r="T39" s="86"/>
      <c r="U39" s="86"/>
      <c r="V39" s="86"/>
    </row>
    <row r="40" spans="1:22">
      <c r="M40" s="86"/>
      <c r="N40" s="86"/>
      <c r="O40" s="86"/>
      <c r="P40" s="86"/>
      <c r="Q40" s="86"/>
      <c r="R40" s="86"/>
      <c r="S40" s="86"/>
      <c r="T40" s="86"/>
      <c r="U40" s="86"/>
      <c r="V40" s="86"/>
    </row>
    <row r="41" spans="1:22">
      <c r="M41" s="86"/>
      <c r="N41" s="86"/>
      <c r="O41" s="86"/>
      <c r="P41" s="86"/>
      <c r="Q41" s="86"/>
      <c r="R41" s="86"/>
      <c r="S41" s="86"/>
      <c r="T41" s="86"/>
      <c r="U41" s="86"/>
      <c r="V41" s="86"/>
    </row>
    <row r="42" spans="1:22">
      <c r="M42" s="86"/>
      <c r="N42" s="86"/>
      <c r="O42" s="86"/>
      <c r="P42" s="86"/>
      <c r="Q42" s="86"/>
      <c r="R42" s="86"/>
      <c r="S42" s="86"/>
      <c r="T42" s="86"/>
      <c r="U42" s="86"/>
      <c r="V42" s="86"/>
    </row>
    <row r="43" spans="1:22">
      <c r="A43" s="87" t="s">
        <v>8</v>
      </c>
      <c r="M43" s="86"/>
      <c r="N43" s="86"/>
      <c r="O43" s="86"/>
      <c r="P43" s="86"/>
      <c r="Q43" s="86"/>
      <c r="R43" s="86"/>
      <c r="S43" s="86"/>
      <c r="T43" s="86"/>
      <c r="U43" s="86"/>
      <c r="V43" s="86"/>
    </row>
    <row r="44" spans="1:22" ht="40.5">
      <c r="A44" s="18"/>
      <c r="B44" s="13" t="s">
        <v>142</v>
      </c>
      <c r="C44" s="13" t="s">
        <v>43</v>
      </c>
      <c r="D44" s="13" t="s">
        <v>48</v>
      </c>
      <c r="E44" s="13" t="s">
        <v>143</v>
      </c>
      <c r="F44" s="13" t="s">
        <v>144</v>
      </c>
      <c r="G44" s="13" t="s">
        <v>47</v>
      </c>
      <c r="H44" s="13" t="s">
        <v>45</v>
      </c>
      <c r="I44" s="13" t="s">
        <v>50</v>
      </c>
      <c r="J44" s="13" t="s">
        <v>51</v>
      </c>
      <c r="K44" s="13" t="s">
        <v>145</v>
      </c>
      <c r="M44" s="86"/>
      <c r="N44" s="86"/>
      <c r="O44" s="86"/>
      <c r="P44" s="86"/>
      <c r="Q44" s="86"/>
      <c r="R44" s="86"/>
      <c r="S44" s="86"/>
      <c r="T44" s="86"/>
      <c r="U44" s="86"/>
      <c r="V44" s="86"/>
    </row>
    <row r="45" spans="1:22" ht="13.5">
      <c r="A45" s="11" t="s">
        <v>146</v>
      </c>
      <c r="B45" s="122">
        <v>3825481639</v>
      </c>
      <c r="C45" s="122">
        <v>321505134</v>
      </c>
      <c r="D45" s="122">
        <v>-5934466434</v>
      </c>
      <c r="E45" s="122">
        <v>1168304020</v>
      </c>
      <c r="F45" s="122">
        <v>-188661635</v>
      </c>
      <c r="G45" s="122">
        <v>-2591268356</v>
      </c>
      <c r="H45" s="122">
        <v>4557429131</v>
      </c>
      <c r="I45" s="122">
        <v>1158323499</v>
      </c>
      <c r="J45" s="122">
        <v>84870484</v>
      </c>
      <c r="K45" s="122">
        <v>1243193983</v>
      </c>
      <c r="M45" s="86"/>
      <c r="N45" s="86"/>
      <c r="O45" s="86"/>
      <c r="P45" s="86"/>
      <c r="Q45" s="86"/>
      <c r="R45" s="86"/>
      <c r="S45" s="86"/>
      <c r="T45" s="86"/>
      <c r="U45" s="86"/>
      <c r="V45" s="86"/>
    </row>
    <row r="46" spans="1:22">
      <c r="A46" s="71" t="s">
        <v>147</v>
      </c>
      <c r="B46" s="123">
        <v>0</v>
      </c>
      <c r="C46" s="123">
        <v>0</v>
      </c>
      <c r="D46" s="123">
        <v>-299529663</v>
      </c>
      <c r="E46" s="123">
        <v>0</v>
      </c>
      <c r="F46" s="123">
        <v>0</v>
      </c>
      <c r="G46" s="123">
        <v>0</v>
      </c>
      <c r="H46" s="123">
        <v>0</v>
      </c>
      <c r="I46" s="123">
        <v>-299529663</v>
      </c>
      <c r="J46" s="123">
        <v>1039138</v>
      </c>
      <c r="K46" s="123">
        <v>-298490525</v>
      </c>
      <c r="M46" s="86"/>
      <c r="N46" s="86"/>
      <c r="O46" s="86"/>
      <c r="P46" s="86"/>
      <c r="Q46" s="86"/>
      <c r="R46" s="86"/>
      <c r="S46" s="86"/>
      <c r="T46" s="86"/>
      <c r="U46" s="86"/>
      <c r="V46" s="86"/>
    </row>
    <row r="47" spans="1:22" ht="22.5">
      <c r="A47" s="71" t="s">
        <v>93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5912628</v>
      </c>
      <c r="I47" s="123">
        <v>5912628</v>
      </c>
      <c r="J47" s="123">
        <v>0</v>
      </c>
      <c r="K47" s="123">
        <v>5912628</v>
      </c>
      <c r="M47" s="86"/>
      <c r="N47" s="86"/>
      <c r="O47" s="86"/>
      <c r="P47" s="86"/>
      <c r="Q47" s="86"/>
      <c r="R47" s="86"/>
      <c r="S47" s="86"/>
      <c r="T47" s="86"/>
      <c r="U47" s="86"/>
      <c r="V47" s="86"/>
    </row>
    <row r="48" spans="1:22">
      <c r="A48" s="71" t="s">
        <v>96</v>
      </c>
      <c r="B48" s="123">
        <v>0</v>
      </c>
      <c r="C48" s="123">
        <v>0</v>
      </c>
      <c r="D48" s="123">
        <v>0</v>
      </c>
      <c r="E48" s="123">
        <v>0</v>
      </c>
      <c r="F48" s="123">
        <v>0</v>
      </c>
      <c r="G48" s="123">
        <v>0</v>
      </c>
      <c r="H48" s="123">
        <v>-8774376</v>
      </c>
      <c r="I48" s="123">
        <v>-8774376</v>
      </c>
      <c r="J48" s="123">
        <v>0</v>
      </c>
      <c r="K48" s="123">
        <v>-8774376</v>
      </c>
      <c r="M48" s="86"/>
      <c r="N48" s="86"/>
      <c r="O48" s="86"/>
      <c r="P48" s="86"/>
      <c r="Q48" s="86"/>
      <c r="R48" s="86"/>
      <c r="S48" s="86"/>
      <c r="T48" s="86"/>
      <c r="U48" s="86"/>
      <c r="V48" s="86"/>
    </row>
    <row r="49" spans="1:22" hidden="1">
      <c r="A49" s="126" t="s">
        <v>148</v>
      </c>
      <c r="B49" s="123">
        <v>0</v>
      </c>
      <c r="C49" s="123">
        <v>0</v>
      </c>
      <c r="D49" s="123">
        <v>0</v>
      </c>
      <c r="E49" s="123">
        <v>0</v>
      </c>
      <c r="F49" s="123">
        <v>0</v>
      </c>
      <c r="G49" s="123">
        <v>0</v>
      </c>
      <c r="H49" s="123">
        <v>0</v>
      </c>
      <c r="I49" s="123">
        <v>0</v>
      </c>
      <c r="J49" s="123">
        <v>0</v>
      </c>
      <c r="K49" s="123">
        <v>0</v>
      </c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22" hidden="1">
      <c r="A50" s="127" t="s">
        <v>149</v>
      </c>
      <c r="B50" s="123">
        <v>0</v>
      </c>
      <c r="C50" s="123">
        <v>0</v>
      </c>
      <c r="D50" s="123">
        <v>0</v>
      </c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3">
        <v>0</v>
      </c>
      <c r="K50" s="123">
        <v>0</v>
      </c>
      <c r="M50" s="86"/>
      <c r="N50" s="86"/>
      <c r="O50" s="86"/>
      <c r="P50" s="86"/>
      <c r="Q50" s="86"/>
      <c r="R50" s="86"/>
      <c r="S50" s="86"/>
      <c r="T50" s="86"/>
      <c r="U50" s="86"/>
      <c r="V50" s="86"/>
    </row>
    <row r="51" spans="1:22" ht="13.5">
      <c r="A51" s="119" t="s">
        <v>150</v>
      </c>
      <c r="B51" s="128">
        <v>0</v>
      </c>
      <c r="C51" s="128">
        <v>0</v>
      </c>
      <c r="D51" s="128">
        <v>0</v>
      </c>
      <c r="E51" s="128">
        <v>0</v>
      </c>
      <c r="F51" s="128">
        <v>0</v>
      </c>
      <c r="G51" s="128">
        <v>0</v>
      </c>
      <c r="H51" s="128">
        <v>-2861748</v>
      </c>
      <c r="I51" s="128">
        <v>-2861748</v>
      </c>
      <c r="J51" s="128">
        <v>0</v>
      </c>
      <c r="K51" s="128">
        <v>-2861748</v>
      </c>
      <c r="M51" s="86"/>
      <c r="N51" s="86"/>
      <c r="O51" s="86"/>
      <c r="P51" s="86"/>
      <c r="Q51" s="86"/>
      <c r="R51" s="86"/>
      <c r="S51" s="86"/>
      <c r="T51" s="86"/>
      <c r="U51" s="86"/>
      <c r="V51" s="86"/>
    </row>
    <row r="52" spans="1:22" ht="13.5">
      <c r="A52" s="11" t="s">
        <v>151</v>
      </c>
      <c r="B52" s="128">
        <v>0</v>
      </c>
      <c r="C52" s="128">
        <v>0</v>
      </c>
      <c r="D52" s="128">
        <v>-299529663</v>
      </c>
      <c r="E52" s="128">
        <v>0</v>
      </c>
      <c r="F52" s="128">
        <v>0</v>
      </c>
      <c r="G52" s="128">
        <v>0</v>
      </c>
      <c r="H52" s="128">
        <v>-2861748</v>
      </c>
      <c r="I52" s="128">
        <v>-302391411</v>
      </c>
      <c r="J52" s="128">
        <v>1039138</v>
      </c>
      <c r="K52" s="128">
        <v>-301352273</v>
      </c>
      <c r="M52" s="86"/>
      <c r="N52" s="86"/>
      <c r="O52" s="86"/>
      <c r="P52" s="86"/>
      <c r="Q52" s="86"/>
      <c r="R52" s="86"/>
      <c r="S52" s="86"/>
      <c r="T52" s="86"/>
      <c r="U52" s="86"/>
      <c r="V52" s="86"/>
    </row>
    <row r="53" spans="1:22" ht="22.5">
      <c r="A53" s="127" t="s">
        <v>152</v>
      </c>
      <c r="B53" s="123">
        <v>0</v>
      </c>
      <c r="C53" s="123">
        <v>0</v>
      </c>
      <c r="D53" s="123">
        <v>240937835</v>
      </c>
      <c r="E53" s="123">
        <v>-240937835</v>
      </c>
      <c r="F53" s="123">
        <v>0</v>
      </c>
      <c r="G53" s="123">
        <v>0</v>
      </c>
      <c r="H53" s="123">
        <v>0</v>
      </c>
      <c r="I53" s="123">
        <v>0</v>
      </c>
      <c r="J53" s="123">
        <v>0</v>
      </c>
      <c r="K53" s="123">
        <v>0</v>
      </c>
      <c r="M53" s="86"/>
      <c r="N53" s="86"/>
      <c r="O53" s="86"/>
      <c r="P53" s="86"/>
      <c r="Q53" s="86"/>
      <c r="R53" s="86"/>
      <c r="S53" s="86"/>
      <c r="T53" s="86"/>
      <c r="U53" s="86"/>
      <c r="V53" s="86"/>
    </row>
    <row r="54" spans="1:22" ht="22.5">
      <c r="A54" s="129" t="s">
        <v>153</v>
      </c>
      <c r="B54" s="123">
        <v>0</v>
      </c>
      <c r="C54" s="123">
        <v>0</v>
      </c>
      <c r="D54" s="123">
        <v>-38148160</v>
      </c>
      <c r="E54" s="123">
        <v>0</v>
      </c>
      <c r="F54" s="123">
        <v>38148160</v>
      </c>
      <c r="G54" s="123">
        <v>0</v>
      </c>
      <c r="H54" s="123">
        <v>0</v>
      </c>
      <c r="I54" s="123">
        <v>0</v>
      </c>
      <c r="J54" s="123">
        <v>0</v>
      </c>
      <c r="K54" s="123">
        <v>0</v>
      </c>
      <c r="M54" s="86"/>
      <c r="N54" s="86"/>
      <c r="O54" s="86"/>
      <c r="P54" s="86"/>
      <c r="Q54" s="86"/>
      <c r="R54" s="86"/>
      <c r="S54" s="86"/>
      <c r="T54" s="86"/>
      <c r="U54" s="86"/>
      <c r="V54" s="86"/>
    </row>
    <row r="55" spans="1:22" hidden="1">
      <c r="A55" s="129" t="s">
        <v>154</v>
      </c>
      <c r="B55" s="123">
        <v>0</v>
      </c>
      <c r="C55" s="123">
        <v>0</v>
      </c>
      <c r="D55" s="123">
        <v>0</v>
      </c>
      <c r="E55" s="123">
        <v>0</v>
      </c>
      <c r="F55" s="123">
        <v>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M55" s="86"/>
      <c r="N55" s="86"/>
      <c r="O55" s="86"/>
      <c r="P55" s="86"/>
      <c r="Q55" s="86"/>
      <c r="R55" s="86"/>
      <c r="S55" s="86"/>
      <c r="T55" s="86"/>
      <c r="U55" s="86"/>
      <c r="V55" s="86"/>
    </row>
    <row r="56" spans="1:22" ht="13.5">
      <c r="A56" s="11" t="s">
        <v>20</v>
      </c>
      <c r="B56" s="122">
        <v>3825481639</v>
      </c>
      <c r="C56" s="122">
        <v>321505134</v>
      </c>
      <c r="D56" s="122">
        <v>-6031206422</v>
      </c>
      <c r="E56" s="122">
        <v>927366185</v>
      </c>
      <c r="F56" s="122">
        <v>-150513470</v>
      </c>
      <c r="G56" s="122">
        <v>-2591268356</v>
      </c>
      <c r="H56" s="122">
        <v>4554567385</v>
      </c>
      <c r="I56" s="122">
        <v>855932088</v>
      </c>
      <c r="J56" s="122">
        <v>85909618</v>
      </c>
      <c r="K56" s="122">
        <v>941841713</v>
      </c>
      <c r="M56" s="86"/>
      <c r="N56" s="86"/>
      <c r="O56" s="86"/>
      <c r="P56" s="86"/>
      <c r="Q56" s="86"/>
      <c r="R56" s="86"/>
      <c r="S56" s="86"/>
      <c r="T56" s="86"/>
      <c r="U56" s="86"/>
      <c r="V56" s="86"/>
    </row>
    <row r="57" spans="1:22">
      <c r="A57" s="11">
        <v>0</v>
      </c>
      <c r="B57" s="121">
        <v>0</v>
      </c>
      <c r="C57" s="121">
        <v>0</v>
      </c>
      <c r="D57" s="121">
        <v>0</v>
      </c>
      <c r="E57" s="121">
        <v>0</v>
      </c>
      <c r="F57" s="121">
        <v>0</v>
      </c>
      <c r="G57" s="121">
        <v>0</v>
      </c>
      <c r="H57" s="121">
        <v>0</v>
      </c>
      <c r="I57" s="121">
        <v>0</v>
      </c>
      <c r="J57" s="121">
        <v>0</v>
      </c>
      <c r="K57" s="121">
        <v>0</v>
      </c>
      <c r="M57" s="86"/>
      <c r="N57" s="86"/>
      <c r="O57" s="86"/>
      <c r="P57" s="86"/>
      <c r="Q57" s="86"/>
      <c r="R57" s="86"/>
      <c r="S57" s="86"/>
      <c r="T57" s="86"/>
      <c r="U57" s="86"/>
      <c r="V57" s="86"/>
    </row>
    <row r="58" spans="1:22">
      <c r="A58" s="11">
        <v>0</v>
      </c>
      <c r="B58" s="121">
        <v>0</v>
      </c>
      <c r="C58" s="121">
        <v>0</v>
      </c>
      <c r="D58" s="121">
        <v>0</v>
      </c>
      <c r="E58" s="121">
        <v>0</v>
      </c>
      <c r="F58" s="121">
        <v>0</v>
      </c>
      <c r="G58" s="121">
        <v>0</v>
      </c>
      <c r="H58" s="121">
        <v>0</v>
      </c>
      <c r="I58" s="121">
        <v>0</v>
      </c>
      <c r="J58" s="121">
        <v>0</v>
      </c>
      <c r="K58" s="121">
        <v>0</v>
      </c>
      <c r="M58" s="86"/>
      <c r="N58" s="86"/>
      <c r="O58" s="86"/>
      <c r="P58" s="86"/>
      <c r="Q58" s="86"/>
      <c r="R58" s="86"/>
      <c r="S58" s="86"/>
      <c r="T58" s="86"/>
      <c r="U58" s="86"/>
      <c r="V58" s="86"/>
    </row>
    <row r="59" spans="1:22" ht="13.5">
      <c r="A59" s="11" t="s">
        <v>155</v>
      </c>
      <c r="B59" s="122">
        <v>3825481639</v>
      </c>
      <c r="C59" s="122">
        <v>321505134</v>
      </c>
      <c r="D59" s="122">
        <v>-6031206422</v>
      </c>
      <c r="E59" s="122">
        <v>927366185</v>
      </c>
      <c r="F59" s="122">
        <v>-150513470</v>
      </c>
      <c r="G59" s="122">
        <v>-2591268356</v>
      </c>
      <c r="H59" s="122">
        <v>4554567385</v>
      </c>
      <c r="I59" s="122">
        <v>855932095</v>
      </c>
      <c r="J59" s="122">
        <v>85909618</v>
      </c>
      <c r="K59" s="122">
        <v>941841713</v>
      </c>
      <c r="M59" s="86"/>
      <c r="N59" s="86"/>
      <c r="O59" s="86"/>
      <c r="P59" s="86"/>
      <c r="Q59" s="86"/>
      <c r="R59" s="86"/>
      <c r="S59" s="86"/>
      <c r="T59" s="86"/>
      <c r="U59" s="86"/>
      <c r="V59" s="86"/>
    </row>
    <row r="60" spans="1:22">
      <c r="A60" s="67" t="s">
        <v>156</v>
      </c>
      <c r="B60" s="123">
        <v>0</v>
      </c>
      <c r="C60" s="123">
        <v>0</v>
      </c>
      <c r="D60" s="123">
        <v>114091622</v>
      </c>
      <c r="E60" s="123">
        <v>0</v>
      </c>
      <c r="F60" s="123">
        <v>0</v>
      </c>
      <c r="G60" s="123">
        <v>0</v>
      </c>
      <c r="H60" s="123">
        <v>0</v>
      </c>
      <c r="I60" s="123">
        <v>114091622</v>
      </c>
      <c r="J60" s="123">
        <v>64497625</v>
      </c>
      <c r="K60" s="123">
        <v>178589247</v>
      </c>
      <c r="M60" s="86"/>
      <c r="N60" s="86"/>
      <c r="O60" s="86"/>
      <c r="P60" s="86"/>
      <c r="Q60" s="86"/>
      <c r="R60" s="86"/>
      <c r="S60" s="86"/>
      <c r="T60" s="86"/>
      <c r="U60" s="86"/>
      <c r="V60" s="86"/>
    </row>
    <row r="61" spans="1:22" hidden="1">
      <c r="A61" s="126" t="s">
        <v>148</v>
      </c>
      <c r="B61" s="123">
        <v>0</v>
      </c>
      <c r="C61" s="123">
        <v>0</v>
      </c>
      <c r="D61" s="123">
        <v>0</v>
      </c>
      <c r="E61" s="123">
        <v>0</v>
      </c>
      <c r="F61" s="123">
        <v>0</v>
      </c>
      <c r="G61" s="123">
        <v>0</v>
      </c>
      <c r="H61" s="123">
        <v>0</v>
      </c>
      <c r="I61" s="123">
        <v>0</v>
      </c>
      <c r="J61" s="124">
        <v>0</v>
      </c>
      <c r="K61" s="123">
        <v>0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</row>
    <row r="62" spans="1:22" hidden="1">
      <c r="A62" s="126" t="s">
        <v>149</v>
      </c>
      <c r="B62" s="123">
        <v>0</v>
      </c>
      <c r="C62" s="123">
        <v>0</v>
      </c>
      <c r="D62" s="123">
        <v>0</v>
      </c>
      <c r="E62" s="123">
        <v>0</v>
      </c>
      <c r="F62" s="123">
        <v>0</v>
      </c>
      <c r="G62" s="123">
        <v>0</v>
      </c>
      <c r="H62" s="123">
        <v>0</v>
      </c>
      <c r="I62" s="123">
        <v>0</v>
      </c>
      <c r="J62" s="124">
        <v>0</v>
      </c>
      <c r="K62" s="123">
        <v>0</v>
      </c>
      <c r="M62" s="86"/>
      <c r="N62" s="86"/>
      <c r="O62" s="86"/>
      <c r="P62" s="86"/>
      <c r="Q62" s="86"/>
      <c r="R62" s="86"/>
      <c r="S62" s="86"/>
      <c r="T62" s="86"/>
      <c r="U62" s="86"/>
      <c r="V62" s="86"/>
    </row>
    <row r="63" spans="1:22">
      <c r="A63" s="71" t="s">
        <v>96</v>
      </c>
      <c r="B63" s="123">
        <v>0</v>
      </c>
      <c r="C63" s="123">
        <v>0</v>
      </c>
      <c r="D63" s="123">
        <v>0</v>
      </c>
      <c r="E63" s="123">
        <v>0</v>
      </c>
      <c r="F63" s="123">
        <v>0</v>
      </c>
      <c r="G63" s="123">
        <v>0</v>
      </c>
      <c r="H63" s="123">
        <v>74328399</v>
      </c>
      <c r="I63" s="123">
        <v>74328399</v>
      </c>
      <c r="J63" s="123">
        <v>0</v>
      </c>
      <c r="K63" s="123">
        <v>74328399</v>
      </c>
      <c r="M63" s="86"/>
      <c r="N63" s="86"/>
      <c r="O63" s="86"/>
      <c r="P63" s="86"/>
      <c r="Q63" s="86"/>
      <c r="R63" s="86"/>
      <c r="S63" s="86"/>
      <c r="T63" s="86"/>
      <c r="U63" s="86"/>
      <c r="V63" s="86"/>
    </row>
    <row r="64" spans="1:22" ht="22.5">
      <c r="A64" s="71" t="s">
        <v>93</v>
      </c>
      <c r="B64" s="123">
        <v>0</v>
      </c>
      <c r="C64" s="123">
        <v>0</v>
      </c>
      <c r="D64" s="123">
        <v>0</v>
      </c>
      <c r="E64" s="123">
        <v>0</v>
      </c>
      <c r="F64" s="123">
        <v>0</v>
      </c>
      <c r="G64" s="123">
        <v>0</v>
      </c>
      <c r="H64" s="123">
        <v>-9718253</v>
      </c>
      <c r="I64" s="123">
        <v>-9718253</v>
      </c>
      <c r="J64" s="123">
        <v>0</v>
      </c>
      <c r="K64" s="123">
        <v>-9718253</v>
      </c>
      <c r="M64" s="86"/>
      <c r="N64" s="86"/>
      <c r="O64" s="86"/>
      <c r="P64" s="86"/>
      <c r="Q64" s="86"/>
      <c r="R64" s="86"/>
      <c r="S64" s="86"/>
      <c r="T64" s="86"/>
      <c r="U64" s="86"/>
      <c r="V64" s="86"/>
    </row>
    <row r="65" spans="1:22" ht="13.5">
      <c r="A65" s="119" t="s">
        <v>150</v>
      </c>
      <c r="B65" s="122">
        <v>0</v>
      </c>
      <c r="C65" s="122">
        <v>0</v>
      </c>
      <c r="D65" s="122">
        <v>0</v>
      </c>
      <c r="E65" s="122">
        <v>0</v>
      </c>
      <c r="F65" s="122">
        <v>0</v>
      </c>
      <c r="G65" s="122">
        <v>0</v>
      </c>
      <c r="H65" s="122">
        <v>64610146</v>
      </c>
      <c r="I65" s="122">
        <v>64610146</v>
      </c>
      <c r="J65" s="122">
        <v>0</v>
      </c>
      <c r="K65" s="122">
        <v>64610146</v>
      </c>
      <c r="M65" s="86"/>
      <c r="N65" s="86"/>
      <c r="O65" s="86"/>
      <c r="P65" s="86"/>
      <c r="Q65" s="86"/>
      <c r="R65" s="86"/>
      <c r="S65" s="86"/>
      <c r="T65" s="86"/>
      <c r="U65" s="86"/>
      <c r="V65" s="86"/>
    </row>
    <row r="66" spans="1:22" ht="13.5">
      <c r="A66" s="11" t="s">
        <v>151</v>
      </c>
      <c r="B66" s="122">
        <v>0</v>
      </c>
      <c r="C66" s="122">
        <v>0</v>
      </c>
      <c r="D66" s="122">
        <v>114091622</v>
      </c>
      <c r="E66" s="122">
        <v>0</v>
      </c>
      <c r="F66" s="122">
        <v>0</v>
      </c>
      <c r="G66" s="122">
        <v>0</v>
      </c>
      <c r="H66" s="122">
        <v>64610146</v>
      </c>
      <c r="I66" s="122">
        <v>178701768</v>
      </c>
      <c r="J66" s="122">
        <v>64497625</v>
      </c>
      <c r="K66" s="122">
        <v>243199393</v>
      </c>
      <c r="M66" s="86"/>
      <c r="N66" s="86"/>
      <c r="O66" s="86"/>
      <c r="P66" s="86"/>
      <c r="Q66" s="86"/>
      <c r="R66" s="86"/>
      <c r="S66" s="86"/>
      <c r="T66" s="86"/>
      <c r="U66" s="86"/>
      <c r="V66" s="86"/>
    </row>
    <row r="67" spans="1:22" ht="22.5">
      <c r="A67" s="129" t="s">
        <v>152</v>
      </c>
      <c r="B67" s="123">
        <v>0</v>
      </c>
      <c r="C67" s="123">
        <v>0</v>
      </c>
      <c r="D67" s="123">
        <v>111593578</v>
      </c>
      <c r="E67" s="123">
        <v>-111593578</v>
      </c>
      <c r="F67" s="123">
        <v>0</v>
      </c>
      <c r="G67" s="123">
        <v>0</v>
      </c>
      <c r="H67" s="123">
        <v>0</v>
      </c>
      <c r="I67" s="123">
        <v>0</v>
      </c>
      <c r="J67" s="123">
        <v>0</v>
      </c>
      <c r="K67" s="123">
        <v>0</v>
      </c>
      <c r="M67" s="86"/>
      <c r="N67" s="86"/>
      <c r="O67" s="86"/>
      <c r="P67" s="86"/>
      <c r="Q67" s="86"/>
      <c r="R67" s="86"/>
      <c r="S67" s="86"/>
      <c r="T67" s="86"/>
      <c r="U67" s="86"/>
      <c r="V67" s="86"/>
    </row>
    <row r="68" spans="1:22" ht="22.5">
      <c r="A68" s="71" t="s">
        <v>153</v>
      </c>
      <c r="B68" s="123">
        <v>0</v>
      </c>
      <c r="C68" s="123">
        <v>0</v>
      </c>
      <c r="D68" s="123">
        <v>-17854972</v>
      </c>
      <c r="E68" s="123">
        <v>0</v>
      </c>
      <c r="F68" s="123">
        <v>17854972</v>
      </c>
      <c r="G68" s="123">
        <v>0</v>
      </c>
      <c r="H68" s="123">
        <v>0</v>
      </c>
      <c r="I68" s="123">
        <v>0</v>
      </c>
      <c r="J68" s="123">
        <v>0</v>
      </c>
      <c r="K68" s="123">
        <v>0</v>
      </c>
      <c r="M68" s="86"/>
      <c r="N68" s="86"/>
      <c r="O68" s="86"/>
      <c r="P68" s="86"/>
      <c r="Q68" s="86"/>
      <c r="R68" s="86"/>
      <c r="S68" s="86"/>
      <c r="T68" s="86"/>
      <c r="U68" s="86"/>
      <c r="V68" s="86"/>
    </row>
    <row r="69" spans="1:22" hidden="1">
      <c r="A69" s="71" t="s">
        <v>157</v>
      </c>
      <c r="B69" s="123">
        <v>0</v>
      </c>
      <c r="C69" s="123">
        <v>0</v>
      </c>
      <c r="D69" s="123">
        <v>0</v>
      </c>
      <c r="E69" s="123">
        <v>0</v>
      </c>
      <c r="F69" s="123">
        <v>0</v>
      </c>
      <c r="G69" s="123">
        <v>0</v>
      </c>
      <c r="H69" s="123">
        <v>0</v>
      </c>
      <c r="I69" s="125">
        <v>0</v>
      </c>
      <c r="J69" s="124">
        <v>0</v>
      </c>
      <c r="K69" s="125">
        <v>0</v>
      </c>
      <c r="M69" s="86"/>
      <c r="N69" s="86"/>
      <c r="O69" s="86"/>
      <c r="P69" s="86"/>
      <c r="Q69" s="86"/>
      <c r="R69" s="86"/>
      <c r="S69" s="86"/>
      <c r="T69" s="86"/>
      <c r="U69" s="86"/>
      <c r="V69" s="86"/>
    </row>
    <row r="70" spans="1:22" ht="13.5">
      <c r="A70" s="11" t="s">
        <v>158</v>
      </c>
      <c r="B70" s="122">
        <v>3825481639</v>
      </c>
      <c r="C70" s="122">
        <v>321505134</v>
      </c>
      <c r="D70" s="122">
        <v>-5823376195</v>
      </c>
      <c r="E70" s="122">
        <v>815772607</v>
      </c>
      <c r="F70" s="122">
        <v>-132658498</v>
      </c>
      <c r="G70" s="122">
        <v>-2591268356</v>
      </c>
      <c r="H70" s="122">
        <v>4619177530</v>
      </c>
      <c r="I70" s="122">
        <v>1034633861</v>
      </c>
      <c r="J70" s="122">
        <v>150407243</v>
      </c>
      <c r="K70" s="122">
        <v>1185041104</v>
      </c>
      <c r="M70" s="86"/>
      <c r="N70" s="86"/>
      <c r="O70" s="86"/>
      <c r="P70" s="86"/>
      <c r="Q70" s="86"/>
      <c r="R70" s="86"/>
      <c r="S70" s="86"/>
      <c r="T70" s="86"/>
      <c r="U70" s="86"/>
      <c r="V70" s="86"/>
    </row>
    <row r="71" spans="1:22" ht="13.5">
      <c r="A71" s="11"/>
      <c r="B71" s="22"/>
      <c r="M71" s="86"/>
      <c r="N71" s="86"/>
      <c r="O71" s="86"/>
      <c r="P71" s="86"/>
      <c r="Q71" s="86"/>
      <c r="R71" s="86"/>
      <c r="S71" s="86"/>
      <c r="T71" s="86"/>
      <c r="U71" s="86"/>
      <c r="V71" s="86"/>
    </row>
    <row r="72" spans="1:22" ht="13.5">
      <c r="A72" s="11"/>
      <c r="B72" s="22"/>
      <c r="M72" s="86"/>
      <c r="N72" s="86"/>
      <c r="O72" s="86"/>
      <c r="P72" s="86"/>
      <c r="Q72" s="86"/>
      <c r="R72" s="86"/>
      <c r="S72" s="86"/>
      <c r="T72" s="86"/>
      <c r="U72" s="86"/>
      <c r="V72" s="86"/>
    </row>
    <row r="73" spans="1:22">
      <c r="M73" s="86"/>
      <c r="N73" s="86"/>
      <c r="O73" s="86"/>
      <c r="P73" s="86"/>
      <c r="Q73" s="86"/>
      <c r="R73" s="86"/>
      <c r="S73" s="86"/>
      <c r="T73" s="86"/>
      <c r="U73" s="86"/>
      <c r="V73" s="86"/>
    </row>
    <row r="74" spans="1:22">
      <c r="M74" s="86"/>
      <c r="N74" s="86"/>
      <c r="O74" s="86"/>
      <c r="P74" s="86"/>
      <c r="Q74" s="86"/>
      <c r="R74" s="86"/>
      <c r="S74" s="86"/>
      <c r="T74" s="86"/>
      <c r="U74" s="86"/>
      <c r="V74" s="86"/>
    </row>
  </sheetData>
  <pageMargins left="0.7" right="0.7" top="0.75" bottom="0.75" header="0.3" footer="0.3"/>
  <pageSetup paperSize="9" scale="52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cp:lastPrinted>2023-08-10T12:04:49Z</cp:lastPrinted>
  <dcterms:created xsi:type="dcterms:W3CDTF">2020-11-16T06:27:53Z</dcterms:created>
  <dcterms:modified xsi:type="dcterms:W3CDTF">2026-02-26T11:30:54Z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2024-02-28T07:02:20Z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d600c9d2-756e-436e-b754-2a0a9cae07c8</vt:lpwstr>
  </property>
  <property fmtid="{D5CDD505-2E9C-101B-9397-08002B2CF9AE}" pid="8" name="MSIP_Label_eb6b4508-cb92-454e-94db-b11b960bbce6_ContentBits">
    <vt:lpwstr>0</vt:lpwstr>
  </property>
</Properties>
</file>