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Groups\Finance RRCP\Bugete&amp;Forecast\Anul 2026\Monthly reporting\03_Martie_2026\PEM\PEM Conso\extras excel sit financiare\consolidate Q1 2026\"/>
    </mc:Choice>
  </mc:AlternateContent>
  <xr:revisionPtr revIDLastSave="0" documentId="13_ncr:1_{DF923AC3-7C07-4D79-BBDE-2A840D566B4D}" xr6:coauthVersionLast="47" xr6:coauthVersionMax="47" xr10:uidLastSave="{00000000-0000-0000-0000-000000000000}"/>
  <bookViews>
    <workbookView xWindow="-120" yWindow="-120" windowWidth="29040" windowHeight="15720" tabRatio="832" activeTab="3" xr2:uid="{00000000-000D-0000-FFFF-FFFF00000000}"/>
  </bookViews>
  <sheets>
    <sheet name="Index" sheetId="5" r:id="rId1"/>
    <sheet name="Stat. of financial positions " sheetId="1" r:id="rId2"/>
    <sheet name="Stat. of Income Statement" sheetId="2" r:id="rId3"/>
    <sheet name="Other comprehensive income" sheetId="6" r:id="rId4"/>
    <sheet name="Statement of cash flows" sheetId="4" r:id="rId5"/>
    <sheet name="Statement of changes in equity" sheetId="3" r:id="rId6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4" l="1"/>
  <c r="C28" i="4"/>
  <c r="D28" i="4"/>
  <c r="E28" i="4"/>
  <c r="E34" i="4"/>
  <c r="C34" i="4"/>
  <c r="D34" i="4"/>
  <c r="B34" i="4"/>
  <c r="E5" i="1"/>
  <c r="D5" i="1"/>
  <c r="E5" i="2"/>
  <c r="D5" i="2"/>
</calcChain>
</file>

<file path=xl/sharedStrings.xml><?xml version="1.0" encoding="utf-8"?>
<sst xmlns="http://schemas.openxmlformats.org/spreadsheetml/2006/main" count="278" uniqueCount="159">
  <si>
    <t>Rompetrol Rafinare SA</t>
  </si>
  <si>
    <t>EXTRACT FROM</t>
  </si>
  <si>
    <t>(audited)</t>
  </si>
  <si>
    <t>(Amounts in US dollars represent the functional and presentation currency. Amounts in RON are supplementary financial information (see Note 2e))</t>
  </si>
  <si>
    <t>USD</t>
  </si>
  <si>
    <t>RON</t>
  </si>
  <si>
    <t>(supplementary info – see Note 2(e))</t>
  </si>
  <si>
    <t>Amount in USD</t>
  </si>
  <si>
    <t>Amount in RON (supplementary info – see Note 2(e))</t>
  </si>
  <si>
    <t>as at and for the financial exercise ended 31 March 2026</t>
  </si>
  <si>
    <t>December 31, 2025</t>
  </si>
  <si>
    <t>(unaudited)</t>
  </si>
  <si>
    <t>INTERIM UNAUDITED CONSOLIDATED FINANCIAL STATEMENTS</t>
  </si>
  <si>
    <t>INTERIM CONSOLIDATED STATEMENT OF FINANCIAL POSITION</t>
  </si>
  <si>
    <t>INTERIM CONSOLIDATED INCOME STATEMENT</t>
  </si>
  <si>
    <t>INTERIM CONSOLIDATED STATEMENT OF OTHER COMPREHENSIVE INCOME</t>
  </si>
  <si>
    <t>INTERIM CONSOLIDATED STATEMENT OF CASH FLOWS</t>
  </si>
  <si>
    <t>INTERIM CONSOLIDATED STATEMENT OF CHANGES IN EQUITY</t>
  </si>
  <si>
    <t>*The amounts presented are extracted from the Consolidated financial statements as at and for the financial exercise ended 31 March 2026 ("unaudited consolidated financial statements").</t>
  </si>
  <si>
    <t>In case there are inconsistencies or omissions from the amounts presented in the consolidated financial statements, the amounts presented in the unaudit consolidated financial statements will prevail.</t>
  </si>
  <si>
    <t>INTERIM UNAUDITED CONSOLIDATED STATEMENT OF FINANCIAL POSITION AS AT 31 MARCH 2026</t>
  </si>
  <si>
    <t>INTERIM UNAUDITED  CONSOLIDATED INCOME STATEMENT FOR THE PERIOD ENDED 31 MARCH 2026</t>
  </si>
  <si>
    <t>INTERIM UNAUDITED  CONSOLIDATED STATEMENT OF OTHER COMPREHENSIVE INCOME FOR THE PERIOD ENDED 31 MARCH 2026</t>
  </si>
  <si>
    <t>INTERIM UNAUDITED CONSOLIDATED STATEMENT OF CASH FLOWS FOR THE PERIOD ENDED 31 MARCH 2026</t>
  </si>
  <si>
    <t>INTERIM UNAUDITED CONSOLIDATED STATEMENT OF CHANGES IN EQUITY FOR THE PERIOD ENDED 31 MARCH 2026</t>
  </si>
  <si>
    <t>Profit/(Loss) for the period</t>
  </si>
  <si>
    <t>Profit/(Loss) before income tax</t>
  </si>
  <si>
    <t>Share
 capital</t>
  </si>
  <si>
    <t>Share premium</t>
  </si>
  <si>
    <t>Accumulated losses</t>
  </si>
  <si>
    <t>Revaluation reserves, net of deferred income tax related to revaluation, recognised in equity</t>
  </si>
  <si>
    <t>Effect of transfers with equity holders</t>
  </si>
  <si>
    <t>Other reserves</t>
  </si>
  <si>
    <t>Equity attributable to equity holders of the parent</t>
  </si>
  <si>
    <t>Non-Controlling interest</t>
  </si>
  <si>
    <t>Total 
equity</t>
  </si>
  <si>
    <t>31 December 2024</t>
  </si>
  <si>
    <t>Net loss for 2025</t>
  </si>
  <si>
    <t>Actuarial gains / (losses) on defined benefit pension plans</t>
  </si>
  <si>
    <t>Hedging reserves</t>
  </si>
  <si>
    <t>Revaluation deficit</t>
  </si>
  <si>
    <t>Deferred tax related to revaluation deficit</t>
  </si>
  <si>
    <t>Total other comprehensive income</t>
  </si>
  <si>
    <t>Total comprehensive income</t>
  </si>
  <si>
    <t>Transfer of realized revaluation reserve to Retained Earnings, net of deferred tax related to realized revaluation reserve</t>
  </si>
  <si>
    <t>Deferred tax related to realized revaluation reserve transferred to Retained Earnings</t>
  </si>
  <si>
    <t>Share capital decrease</t>
  </si>
  <si>
    <t>March 31, 2025</t>
  </si>
  <si>
    <t>31 December 2025</t>
  </si>
  <si>
    <t>Net profit for 2026</t>
  </si>
  <si>
    <t xml:space="preserve">Hybrid loan </t>
  </si>
  <si>
    <t>March 31, 2026</t>
  </si>
  <si>
    <t>Intangible assets</t>
  </si>
  <si>
    <t>Goodwill</t>
  </si>
  <si>
    <t>Property, plant and equipment</t>
  </si>
  <si>
    <t>Right of use Assets</t>
  </si>
  <si>
    <t>Long-term receivable</t>
  </si>
  <si>
    <t>Deferred tax asset</t>
  </si>
  <si>
    <t>Total non current assets</t>
  </si>
  <si>
    <t>Inventories</t>
  </si>
  <si>
    <t>Trade and other receivables</t>
  </si>
  <si>
    <t>Derivative financial instruments</t>
  </si>
  <si>
    <t>Cash and cash equivalents</t>
  </si>
  <si>
    <t>Total current assets</t>
  </si>
  <si>
    <t>TOTAL ASSETS</t>
  </si>
  <si>
    <t>Share capital</t>
  </si>
  <si>
    <t>Revaluation reserve, net</t>
  </si>
  <si>
    <t>Other reserves - Hybrid loan</t>
  </si>
  <si>
    <t>Current year result</t>
  </si>
  <si>
    <t>Total equity</t>
  </si>
  <si>
    <t>Long-term borrowings from banks</t>
  </si>
  <si>
    <t>Hybrid loans - interest portion</t>
  </si>
  <si>
    <t>Obligations under lease agreements</t>
  </si>
  <si>
    <t>Deferred tax liabilities</t>
  </si>
  <si>
    <t>Provisions</t>
  </si>
  <si>
    <t>Other non-current liabilities</t>
  </si>
  <si>
    <t>Total non-current liabilities</t>
  </si>
  <si>
    <t>Trade and other payables</t>
  </si>
  <si>
    <t>Contract liabilities</t>
  </si>
  <si>
    <t>Short-term borrowings from shareholders and related parties</t>
  </si>
  <si>
    <t>Short-term borrowings from banks</t>
  </si>
  <si>
    <t>Provisions - current portion</t>
  </si>
  <si>
    <t>Profit tax payable</t>
  </si>
  <si>
    <t>Total current liabilities</t>
  </si>
  <si>
    <t xml:space="preserve">                                               </t>
  </si>
  <si>
    <t>TOTAL LIABILITIES AND SHAREHOLDERS' EQUITY</t>
  </si>
  <si>
    <t>Revenues from contracts with customers</t>
  </si>
  <si>
    <t>Cost of sales</t>
  </si>
  <si>
    <t xml:space="preserve"> </t>
  </si>
  <si>
    <t>Gross profit</t>
  </si>
  <si>
    <t>Selling, general and administrative expenses, including logistic costs</t>
  </si>
  <si>
    <t>Other operating income</t>
  </si>
  <si>
    <t>Other operating expenses</t>
  </si>
  <si>
    <t>Finance cost</t>
  </si>
  <si>
    <t>Finance income</t>
  </si>
  <si>
    <t>Foreign exchange (loss) /gain, net</t>
  </si>
  <si>
    <t>Income tax credit/(charge)</t>
  </si>
  <si>
    <t>Attributable to:</t>
  </si>
  <si>
    <t>Equity holders of the parent</t>
  </si>
  <si>
    <t>Non-Controlling interests</t>
  </si>
  <si>
    <t>Basic</t>
  </si>
  <si>
    <t>Diluted</t>
  </si>
  <si>
    <t>Other comprehensive income</t>
  </si>
  <si>
    <t>Other comprehensive income to be reclassified to income statement in subsequent periods (net of tax):</t>
  </si>
  <si>
    <t>Net gain/(loss) on cash flow hedges</t>
  </si>
  <si>
    <t>Net other comprehensive income to be reclassified to income/(loss) statement in subsequent periods</t>
  </si>
  <si>
    <t>Other comprehensive income not to be reclassified to income statement in subsequent periods (net of tax):</t>
  </si>
  <si>
    <t>Revaluation of lands, buildings and equipment category in property plant and equipment</t>
  </si>
  <si>
    <t>Deferred income tax related to revaluation, recognized in equity</t>
  </si>
  <si>
    <t>Net other comprehensive income/(loss) not to be reclassified to income statement in subsequent periods</t>
  </si>
  <si>
    <t xml:space="preserve">Total other comprehensive income/ (loss) for the period, net of tax </t>
  </si>
  <si>
    <t>Total comprehensive result for the period, net of tax</t>
  </si>
  <si>
    <t>Total comprehensive result for the period</t>
  </si>
  <si>
    <t>Adjustments for:</t>
  </si>
  <si>
    <t>Depreciation and amortization of property, plant and equipment and intangibles assets</t>
  </si>
  <si>
    <t>Depreciation of right-of-use assets</t>
  </si>
  <si>
    <t>Provisions for receivables and inventories (incl write-off)</t>
  </si>
  <si>
    <t>Impairment for property, plant and equipment (incl write-off)</t>
  </si>
  <si>
    <t>Adjustments for revaluation increase (decrease), property, plant and equipment</t>
  </si>
  <si>
    <t>Provision for environmental and other liabilities</t>
  </si>
  <si>
    <t>Retirement benefit provisions</t>
  </si>
  <si>
    <t>Late payment interest</t>
  </si>
  <si>
    <t>Other financial income</t>
  </si>
  <si>
    <t>Interest expense leasing</t>
  </si>
  <si>
    <t>Unwinding of discount environmental provision</t>
  </si>
  <si>
    <t>Interest income</t>
  </si>
  <si>
    <t>Interest expense and bank charges</t>
  </si>
  <si>
    <t>Unrealised gains from derivatives</t>
  </si>
  <si>
    <t>Adjustments for gain loss on disposals of property, plant and equipment</t>
  </si>
  <si>
    <t xml:space="preserve">Unrealised foreign exchange (gain)/loss </t>
  </si>
  <si>
    <t>Cash flows from operations before working capital changes</t>
  </si>
  <si>
    <t>Net working capital changes:</t>
  </si>
  <si>
    <t>Receivables and prepayments</t>
  </si>
  <si>
    <t>Adjustments for increase (decrease) in trade and other payables and adjustments for increase (decrease) in contract liabilities</t>
  </si>
  <si>
    <t>Change in working capital</t>
  </si>
  <si>
    <t>Income tax paid</t>
  </si>
  <si>
    <t>Cash (paid)/received for derivatives, net</t>
  </si>
  <si>
    <t>Net cash inflow from operating activities</t>
  </si>
  <si>
    <t>Cash flows from investing activities</t>
  </si>
  <si>
    <t>Purchase of property, plant and equipment</t>
  </si>
  <si>
    <t>Purchase of intangible assets</t>
  </si>
  <si>
    <t>Proceeds from sale of property, plant and equipment</t>
  </si>
  <si>
    <t>Interest received</t>
  </si>
  <si>
    <t>Cash flows used in/generated by cash pooling receivables</t>
  </si>
  <si>
    <t>Net cash inflow (outflow) from investing activities</t>
  </si>
  <si>
    <t>Cash flows from financing activities</t>
  </si>
  <si>
    <t>Cash flows used in/generated from cash pooling, payables</t>
  </si>
  <si>
    <t>Long - term loans received from banks</t>
  </si>
  <si>
    <t>Long - term loans repaid to banks</t>
  </si>
  <si>
    <t>Proceeds from current borrowings from banks</t>
  </si>
  <si>
    <t>Repayments of current borrowings from banks</t>
  </si>
  <si>
    <t>Lease repayments (principal and interest)</t>
  </si>
  <si>
    <t>Interest and bank charges paid</t>
  </si>
  <si>
    <t>Net cash inflow (outflow) from financing activities</t>
  </si>
  <si>
    <t>Net increase (decrease) in cash and cash equivalents</t>
  </si>
  <si>
    <t>Cash and cash equivalents at the beginning of the year</t>
  </si>
  <si>
    <t>Cash and cash equivalents at the end of the period</t>
  </si>
  <si>
    <t>Earnings per share</t>
  </si>
  <si>
    <t>Operating profit /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</si>
</sst>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(* #,##0_);_(* \(#,##0\);_(* &quot;-&quot;????_);_(@_)"/>
    <numFmt numFmtId="169" formatCode="_-* #,##0.00\ &quot;RON&quot;_-;\-* #,##0.00\ &quot;RON&quot;_-;_-* &quot;-&quot;??\ &quot;RON&quot;_-;_-@_-"/>
    <numFmt numFmtId="170" formatCode="_(* #,##0.0000_);_(* \(#,##0.00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u/>
      <sz val="9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Calibri"/>
      <family val="2"/>
      <scheme val="minor"/>
    </font>
    <font>
      <b/>
      <sz val="12"/>
      <color rgb="FF000000"/>
      <name val="Arial"/>
      <family val="2"/>
    </font>
    <font>
      <b/>
      <u val="singleAccounting"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u val="singleAccounting"/>
      <sz val="8"/>
      <name val="Arial"/>
      <family val="2"/>
    </font>
    <font>
      <b/>
      <u val="doubleAccounting"/>
      <sz val="8"/>
      <name val="Arial"/>
      <family val="2"/>
    </font>
    <font>
      <u val="singleAccounting"/>
      <sz val="8"/>
      <name val="Arial"/>
      <family val="2"/>
    </font>
    <font>
      <b/>
      <u/>
      <sz val="8"/>
      <name val="Arial"/>
      <family val="2"/>
    </font>
    <font>
      <sz val="8"/>
      <color indexed="17"/>
      <name val="Arial"/>
      <family val="2"/>
    </font>
    <font>
      <sz val="8"/>
      <color indexed="10"/>
      <name val="Arial"/>
      <family val="2"/>
    </font>
    <font>
      <i/>
      <sz val="8"/>
      <name val="Arial"/>
      <family val="2"/>
    </font>
    <font>
      <b/>
      <sz val="8"/>
      <color rgb="FFFF0000"/>
      <name val="Arial"/>
      <family val="2"/>
    </font>
    <font>
      <b/>
      <u val="singleAccounting"/>
      <sz val="8"/>
      <name val="Arial "/>
    </font>
    <font>
      <b/>
      <sz val="10"/>
      <color rgb="FF000000"/>
      <name val="Arial"/>
      <family val="2"/>
    </font>
    <font>
      <sz val="10"/>
      <color theme="1"/>
      <name val="Times New Roman"/>
      <family val="1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b/>
      <u val="double"/>
      <sz val="9"/>
      <color theme="1"/>
      <name val="Arial"/>
      <family val="2"/>
    </font>
    <font>
      <sz val="9"/>
      <name val="Arial "/>
    </font>
    <font>
      <b/>
      <sz val="9"/>
      <name val="Arial "/>
    </font>
    <font>
      <sz val="9"/>
      <color theme="1"/>
      <name val="Arial 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51">
    <xf numFmtId="0" fontId="0" fillId="0" borderId="0" xfId="0"/>
    <xf numFmtId="0" fontId="9" fillId="0" borderId="0" xfId="6"/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6" applyFont="1"/>
    <xf numFmtId="0" fontId="7" fillId="0" borderId="0" xfId="0" applyFont="1"/>
    <xf numFmtId="0" fontId="8" fillId="0" borderId="0" xfId="0" applyFont="1" applyAlignment="1">
      <alignment horizontal="center"/>
    </xf>
    <xf numFmtId="164" fontId="4" fillId="0" borderId="0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0" fontId="19" fillId="0" borderId="0" xfId="0" quotePrefix="1" applyFont="1" applyAlignment="1">
      <alignment vertical="center" wrapText="1"/>
    </xf>
    <xf numFmtId="0" fontId="22" fillId="0" borderId="0" xfId="0" applyFont="1" applyAlignment="1">
      <alignment horizontal="center" wrapText="1"/>
    </xf>
    <xf numFmtId="165" fontId="22" fillId="0" borderId="0" xfId="1" applyNumberFormat="1" applyFont="1" applyFill="1" applyAlignment="1">
      <alignment horizont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5" fontId="21" fillId="0" borderId="0" xfId="1" applyNumberFormat="1" applyFont="1" applyFill="1" applyAlignment="1">
      <alignment vertical="center"/>
    </xf>
    <xf numFmtId="165" fontId="3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23" fillId="0" borderId="0" xfId="1" applyNumberFormat="1" applyFont="1" applyFill="1" applyAlignment="1">
      <alignment vertical="center"/>
    </xf>
    <xf numFmtId="165" fontId="19" fillId="0" borderId="0" xfId="1" applyNumberFormat="1" applyFont="1" applyFill="1" applyAlignment="1">
      <alignment vertical="center"/>
    </xf>
    <xf numFmtId="165" fontId="24" fillId="0" borderId="0" xfId="1" applyNumberFormat="1" applyFont="1" applyFill="1" applyAlignment="1">
      <alignment vertical="center"/>
    </xf>
    <xf numFmtId="165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horizontal="center"/>
    </xf>
    <xf numFmtId="0" fontId="2" fillId="0" borderId="0" xfId="0" applyFont="1"/>
    <xf numFmtId="165" fontId="3" fillId="0" borderId="0" xfId="1" applyNumberFormat="1" applyFont="1" applyFill="1" applyAlignment="1"/>
    <xf numFmtId="0" fontId="3" fillId="0" borderId="0" xfId="0" applyFont="1"/>
    <xf numFmtId="0" fontId="3" fillId="0" borderId="0" xfId="0" applyFont="1" applyAlignment="1">
      <alignment horizontal="left"/>
    </xf>
    <xf numFmtId="37" fontId="3" fillId="0" borderId="0" xfId="0" applyNumberFormat="1" applyFont="1"/>
    <xf numFmtId="0" fontId="15" fillId="0" borderId="0" xfId="0" applyFont="1"/>
    <xf numFmtId="165" fontId="4" fillId="0" borderId="0" xfId="1" applyNumberFormat="1" applyFont="1" applyFill="1" applyBorder="1" applyAlignment="1">
      <alignment horizontal="center" wrapText="1"/>
    </xf>
    <xf numFmtId="0" fontId="21" fillId="0" borderId="0" xfId="0" applyFont="1"/>
    <xf numFmtId="165" fontId="21" fillId="0" borderId="0" xfId="1" applyNumberFormat="1" applyFont="1" applyFill="1" applyAlignment="1"/>
    <xf numFmtId="165" fontId="3" fillId="0" borderId="0" xfId="1" applyNumberFormat="1" applyFont="1" applyFill="1" applyAlignment="1">
      <alignment horizontal="left"/>
    </xf>
    <xf numFmtId="165" fontId="3" fillId="0" borderId="0" xfId="0" applyNumberFormat="1" applyFont="1"/>
    <xf numFmtId="165" fontId="2" fillId="0" borderId="0" xfId="1" applyNumberFormat="1" applyFont="1" applyFill="1" applyAlignment="1">
      <alignment horizontal="left"/>
    </xf>
    <xf numFmtId="165" fontId="2" fillId="0" borderId="0" xfId="1" applyNumberFormat="1" applyFont="1" applyFill="1" applyAlignment="1"/>
    <xf numFmtId="165" fontId="2" fillId="0" borderId="0" xfId="0" applyNumberFormat="1" applyFont="1"/>
    <xf numFmtId="165" fontId="23" fillId="0" borderId="0" xfId="1" applyNumberFormat="1" applyFont="1" applyFill="1" applyAlignment="1"/>
    <xf numFmtId="165" fontId="26" fillId="0" borderId="0" xfId="1" applyNumberFormat="1" applyFont="1" applyFill="1" applyAlignment="1"/>
    <xf numFmtId="165" fontId="27" fillId="0" borderId="0" xfId="1" applyNumberFormat="1" applyFont="1" applyFill="1" applyAlignment="1"/>
    <xf numFmtId="165" fontId="21" fillId="0" borderId="0" xfId="1" applyNumberFormat="1" applyFont="1" applyFill="1" applyBorder="1" applyAlignment="1"/>
    <xf numFmtId="165" fontId="3" fillId="0" borderId="0" xfId="1" applyNumberFormat="1" applyFont="1" applyFill="1" applyAlignment="1">
      <alignment horizontal="right"/>
    </xf>
    <xf numFmtId="0" fontId="14" fillId="0" borderId="0" xfId="0" applyFont="1" applyAlignment="1">
      <alignment vertical="center"/>
    </xf>
    <xf numFmtId="15" fontId="3" fillId="0" borderId="0" xfId="0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65" fontId="3" fillId="0" borderId="0" xfId="1" applyNumberFormat="1" applyFont="1" applyFill="1" applyAlignment="1">
      <alignment horizontal="center" vertical="center"/>
    </xf>
    <xf numFmtId="165" fontId="21" fillId="0" borderId="0" xfId="1" applyNumberFormat="1" applyFont="1" applyFill="1" applyAlignment="1">
      <alignment horizontal="center" vertical="center"/>
    </xf>
    <xf numFmtId="165" fontId="3" fillId="0" borderId="0" xfId="4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3" fontId="3" fillId="0" borderId="0" xfId="1" applyNumberFormat="1" applyFont="1" applyFill="1" applyAlignment="1">
      <alignment vertical="center"/>
    </xf>
    <xf numFmtId="43" fontId="3" fillId="0" borderId="0" xfId="1" applyFont="1" applyFill="1" applyAlignment="1">
      <alignment vertical="center"/>
    </xf>
    <xf numFmtId="165" fontId="20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49" fontId="18" fillId="0" borderId="0" xfId="3" quotePrefix="1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5" fontId="18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165" fontId="18" fillId="0" borderId="0" xfId="1" applyNumberFormat="1" applyFont="1" applyFill="1" applyAlignment="1">
      <alignment vertical="center"/>
    </xf>
    <xf numFmtId="165" fontId="20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Fill="1" applyBorder="1" applyAlignment="1">
      <alignment vertical="center"/>
    </xf>
    <xf numFmtId="0" fontId="19" fillId="0" borderId="0" xfId="0" applyFont="1" applyAlignment="1">
      <alignment horizontal="left" vertical="center"/>
    </xf>
    <xf numFmtId="165" fontId="19" fillId="0" borderId="1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165" fontId="3" fillId="0" borderId="0" xfId="1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3" fontId="20" fillId="0" borderId="0" xfId="1" applyFont="1" applyAlignment="1">
      <alignment vertical="center"/>
    </xf>
    <xf numFmtId="165" fontId="20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/>
    <xf numFmtId="165" fontId="20" fillId="0" borderId="0" xfId="1" applyNumberFormat="1" applyFont="1" applyFill="1" applyAlignment="1"/>
    <xf numFmtId="0" fontId="29" fillId="0" borderId="0" xfId="0" applyFont="1"/>
    <xf numFmtId="165" fontId="20" fillId="0" borderId="0" xfId="0" applyNumberFormat="1" applyFont="1"/>
    <xf numFmtId="0" fontId="20" fillId="0" borderId="0" xfId="0" applyFont="1" applyAlignment="1">
      <alignment vertical="center"/>
    </xf>
    <xf numFmtId="165" fontId="29" fillId="0" borderId="0" xfId="0" applyNumberFormat="1" applyFont="1" applyAlignment="1">
      <alignment vertical="center"/>
    </xf>
    <xf numFmtId="167" fontId="15" fillId="0" borderId="0" xfId="0" applyNumberFormat="1" applyFont="1" applyAlignment="1">
      <alignment horizontal="center" vertical="center"/>
    </xf>
    <xf numFmtId="15" fontId="22" fillId="0" borderId="0" xfId="0" applyNumberFormat="1" applyFont="1" applyAlignment="1">
      <alignment horizontal="center"/>
    </xf>
    <xf numFmtId="0" fontId="13" fillId="0" borderId="0" xfId="0" applyFont="1"/>
    <xf numFmtId="0" fontId="16" fillId="0" borderId="0" xfId="0" applyFont="1"/>
    <xf numFmtId="0" fontId="2" fillId="0" borderId="0" xfId="0" applyFont="1" applyAlignment="1">
      <alignment horizontal="left"/>
    </xf>
    <xf numFmtId="165" fontId="22" fillId="0" borderId="0" xfId="1" quotePrefix="1" applyNumberFormat="1" applyFont="1" applyFill="1" applyAlignment="1">
      <alignment horizontal="center" wrapText="1"/>
    </xf>
    <xf numFmtId="15" fontId="22" fillId="0" borderId="0" xfId="0" quotePrefix="1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30" fillId="0" borderId="0" xfId="1" quotePrefix="1" applyNumberFormat="1" applyFont="1" applyFill="1" applyAlignment="1">
      <alignment horizontal="center" wrapText="1"/>
    </xf>
    <xf numFmtId="0" fontId="31" fillId="0" borderId="0" xfId="0" applyFont="1" applyAlignment="1">
      <alignment vertical="center"/>
    </xf>
    <xf numFmtId="165" fontId="21" fillId="0" borderId="0" xfId="1" applyNumberFormat="1" applyFont="1" applyFill="1" applyBorder="1" applyAlignment="1">
      <alignment vertical="center"/>
    </xf>
    <xf numFmtId="165" fontId="23" fillId="0" borderId="0" xfId="1" applyNumberFormat="1" applyFont="1" applyFill="1" applyBorder="1" applyAlignment="1">
      <alignment vertical="center"/>
    </xf>
    <xf numFmtId="165" fontId="19" fillId="0" borderId="0" xfId="1" applyNumberFormat="1" applyFont="1" applyFill="1" applyBorder="1" applyAlignment="1">
      <alignment horizontal="center" vertical="center"/>
    </xf>
    <xf numFmtId="165" fontId="24" fillId="0" borderId="0" xfId="1" applyNumberFormat="1" applyFont="1" applyFill="1" applyBorder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165" fontId="28" fillId="0" borderId="0" xfId="1" applyNumberFormat="1" applyFont="1" applyFill="1" applyBorder="1" applyAlignment="1">
      <alignment vertical="center"/>
    </xf>
    <xf numFmtId="43" fontId="20" fillId="0" borderId="0" xfId="1" applyFont="1" applyFill="1" applyAlignment="1"/>
    <xf numFmtId="0" fontId="1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165" fontId="23" fillId="0" borderId="0" xfId="1" applyNumberFormat="1" applyFont="1" applyFill="1"/>
    <xf numFmtId="165" fontId="21" fillId="0" borderId="0" xfId="1" applyNumberFormat="1" applyFont="1" applyFill="1"/>
    <xf numFmtId="43" fontId="19" fillId="0" borderId="0" xfId="1" applyFont="1" applyFill="1"/>
    <xf numFmtId="0" fontId="21" fillId="0" borderId="0" xfId="0" quotePrefix="1" applyFont="1" applyAlignment="1">
      <alignment vertical="center" wrapText="1"/>
    </xf>
    <xf numFmtId="0" fontId="21" fillId="0" borderId="0" xfId="0" applyFont="1" applyAlignment="1">
      <alignment horizontal="left" wrapText="1"/>
    </xf>
    <xf numFmtId="165" fontId="23" fillId="0" borderId="0" xfId="0" applyNumberFormat="1" applyFont="1"/>
    <xf numFmtId="0" fontId="21" fillId="0" borderId="0" xfId="0" applyFont="1" applyAlignment="1">
      <alignment horizontal="left" vertical="center" wrapText="1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15" fontId="34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165" fontId="36" fillId="0" borderId="0" xfId="1" applyNumberFormat="1" applyFont="1" applyAlignment="1">
      <alignment horizontal="right" vertical="center"/>
    </xf>
    <xf numFmtId="165" fontId="37" fillId="0" borderId="0" xfId="1" applyNumberFormat="1" applyFont="1" applyAlignment="1">
      <alignment horizontal="right" vertical="center"/>
    </xf>
    <xf numFmtId="165" fontId="34" fillId="0" borderId="0" xfId="1" applyNumberFormat="1" applyFont="1" applyAlignment="1">
      <alignment horizontal="right" vertical="center"/>
    </xf>
    <xf numFmtId="165" fontId="32" fillId="0" borderId="0" xfId="1" applyNumberFormat="1" applyFont="1" applyAlignment="1">
      <alignment vertical="center"/>
    </xf>
    <xf numFmtId="165" fontId="38" fillId="0" borderId="0" xfId="1" applyNumberFormat="1" applyFont="1" applyAlignment="1">
      <alignment horizontal="right" vertical="center"/>
    </xf>
    <xf numFmtId="165" fontId="33" fillId="0" borderId="0" xfId="1" applyNumberFormat="1" applyFont="1" applyAlignment="1">
      <alignment horizontal="right" vertical="center"/>
    </xf>
    <xf numFmtId="165" fontId="21" fillId="0" borderId="0" xfId="1" applyNumberFormat="1" applyFont="1"/>
    <xf numFmtId="165" fontId="24" fillId="0" borderId="0" xfId="1" applyNumberFormat="1" applyFont="1" applyFill="1" applyBorder="1" applyAlignment="1"/>
    <xf numFmtId="165" fontId="25" fillId="0" borderId="0" xfId="1" applyNumberFormat="1" applyFont="1" applyFill="1" applyAlignment="1"/>
    <xf numFmtId="165" fontId="19" fillId="0" borderId="0" xfId="1" applyNumberFormat="1" applyFont="1" applyFill="1" applyAlignment="1"/>
    <xf numFmtId="165" fontId="24" fillId="0" borderId="0" xfId="1" applyNumberFormat="1" applyFont="1" applyFill="1" applyAlignment="1"/>
    <xf numFmtId="165" fontId="25" fillId="0" borderId="0" xfId="1" applyNumberFormat="1" applyFont="1" applyFill="1" applyAlignment="1">
      <alignment vertical="center"/>
    </xf>
    <xf numFmtId="165" fontId="24" fillId="0" borderId="0" xfId="1" applyNumberFormat="1" applyFont="1" applyFill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center" vertical="center"/>
    </xf>
    <xf numFmtId="165" fontId="22" fillId="0" borderId="0" xfId="1" applyNumberFormat="1" applyFont="1" applyFill="1" applyAlignment="1">
      <alignment vertical="center"/>
    </xf>
    <xf numFmtId="165" fontId="22" fillId="0" borderId="0" xfId="1" applyNumberFormat="1" applyFont="1" applyFill="1" applyAlignment="1">
      <alignment horizontal="center" vertical="center"/>
    </xf>
    <xf numFmtId="165" fontId="21" fillId="0" borderId="0" xfId="1" applyNumberFormat="1" applyFont="1" applyFill="1" applyBorder="1"/>
    <xf numFmtId="43" fontId="21" fillId="0" borderId="0" xfId="1" applyFont="1" applyFill="1"/>
    <xf numFmtId="0" fontId="39" fillId="0" borderId="0" xfId="0" applyFont="1"/>
    <xf numFmtId="0" fontId="40" fillId="0" borderId="0" xfId="0" applyFont="1"/>
    <xf numFmtId="167" fontId="39" fillId="0" borderId="0" xfId="0" applyNumberFormat="1" applyFont="1"/>
    <xf numFmtId="169" fontId="40" fillId="0" borderId="0" xfId="0" applyNumberFormat="1" applyFont="1" applyAlignment="1">
      <alignment horizontal="left" wrapText="1"/>
    </xf>
    <xf numFmtId="0" fontId="41" fillId="0" borderId="0" xfId="0" applyFont="1"/>
    <xf numFmtId="0" fontId="42" fillId="0" borderId="0" xfId="0" applyFont="1" applyAlignment="1">
      <alignment vertical="center"/>
    </xf>
    <xf numFmtId="170" fontId="19" fillId="0" borderId="0" xfId="1" applyNumberFormat="1" applyFont="1" applyFill="1" applyAlignment="1">
      <alignment horizontal="center" vertical="center"/>
    </xf>
    <xf numFmtId="165" fontId="15" fillId="0" borderId="0" xfId="1" applyNumberFormat="1" applyFont="1" applyFill="1" applyAlignment="1">
      <alignment horizontal="center"/>
    </xf>
    <xf numFmtId="165" fontId="15" fillId="0" borderId="0" xfId="1" applyNumberFormat="1" applyFont="1" applyFill="1" applyAlignment="1">
      <alignment horizontal="center" vertical="center"/>
    </xf>
    <xf numFmtId="167" fontId="15" fillId="0" borderId="0" xfId="0" applyNumberFormat="1" applyFont="1" applyAlignment="1">
      <alignment horizontal="center" vertical="center"/>
    </xf>
  </cellXfs>
  <cellStyles count="7">
    <cellStyle name="Comma" xfId="1" builtinId="3"/>
    <cellStyle name="Comma 0.00" xfId="3" xr:uid="{00000000-0005-0000-0000-000001000000}"/>
    <cellStyle name="Comma 2" xfId="4" xr:uid="{00000000-0005-0000-0000-000002000000}"/>
    <cellStyle name="Comma 3" xfId="5" xr:uid="{00000000-0005-0000-0000-000003000000}"/>
    <cellStyle name="Hyperlink" xfId="6" builtinId="8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workbookViewId="0">
      <selection activeCell="K21" sqref="K21"/>
    </sheetView>
  </sheetViews>
  <sheetFormatPr defaultRowHeight="15"/>
  <sheetData>
    <row r="1" spans="1:7">
      <c r="A1" s="9" t="s">
        <v>0</v>
      </c>
    </row>
    <row r="2" spans="1:7">
      <c r="C2" s="7" t="s">
        <v>1</v>
      </c>
    </row>
    <row r="3" spans="1:7">
      <c r="A3" s="3"/>
      <c r="B3" s="3"/>
      <c r="C3" s="4" t="s">
        <v>12</v>
      </c>
      <c r="D3" s="3"/>
      <c r="E3" s="3"/>
      <c r="G3" s="97"/>
    </row>
    <row r="4" spans="1:7">
      <c r="A4" s="3"/>
      <c r="B4" s="3"/>
      <c r="C4" s="4" t="s">
        <v>9</v>
      </c>
      <c r="D4" s="3"/>
      <c r="E4" s="3"/>
    </row>
    <row r="5" spans="1:7">
      <c r="A5" s="2"/>
    </row>
    <row r="6" spans="1:7">
      <c r="A6" s="1" t="s">
        <v>13</v>
      </c>
    </row>
    <row r="7" spans="1:7">
      <c r="A7" s="1" t="s">
        <v>14</v>
      </c>
    </row>
    <row r="8" spans="1:7">
      <c r="A8" s="1" t="s">
        <v>15</v>
      </c>
    </row>
    <row r="9" spans="1:7">
      <c r="A9" s="1" t="s">
        <v>16</v>
      </c>
    </row>
    <row r="10" spans="1:7">
      <c r="A10" s="1" t="s">
        <v>17</v>
      </c>
    </row>
    <row r="12" spans="1:7">
      <c r="A12" s="6"/>
      <c r="B12" s="6"/>
      <c r="C12" s="6"/>
      <c r="D12" s="6"/>
      <c r="E12" s="6"/>
      <c r="F12" s="6"/>
      <c r="G12" s="6"/>
    </row>
    <row r="13" spans="1:7">
      <c r="A13" s="90" t="s">
        <v>18</v>
      </c>
      <c r="B13" s="6"/>
      <c r="C13" s="6"/>
      <c r="D13" s="6"/>
      <c r="E13" s="6"/>
      <c r="F13" s="6"/>
      <c r="G13" s="6"/>
    </row>
    <row r="14" spans="1:7">
      <c r="A14" s="91" t="s">
        <v>19</v>
      </c>
      <c r="B14" s="6"/>
      <c r="C14" s="6"/>
      <c r="D14" s="6"/>
      <c r="E14" s="6"/>
      <c r="F14" s="6"/>
      <c r="G14" s="6"/>
    </row>
    <row r="15" spans="1:7">
      <c r="A15" s="6"/>
      <c r="B15" s="6"/>
      <c r="C15" s="6"/>
      <c r="D15" s="6"/>
      <c r="E15" s="6"/>
      <c r="F15" s="6"/>
      <c r="G15" s="6"/>
    </row>
    <row r="16" spans="1:7">
      <c r="A16" s="6"/>
      <c r="B16" s="6"/>
      <c r="C16" s="6"/>
      <c r="D16" s="6"/>
      <c r="E16" s="6"/>
      <c r="F16" s="6"/>
      <c r="G16" s="6"/>
    </row>
    <row r="17" spans="1:1" ht="15.75">
      <c r="A17" s="10"/>
    </row>
    <row r="18" spans="1:1">
      <c r="A18" s="5"/>
    </row>
    <row r="19" spans="1:1" ht="15.75">
      <c r="A19" s="10"/>
    </row>
    <row r="20" spans="1:1">
      <c r="A20" s="5"/>
    </row>
    <row r="21" spans="1:1">
      <c r="A21" s="5"/>
    </row>
    <row r="22" spans="1:1">
      <c r="A22" s="5"/>
    </row>
    <row r="23" spans="1:1">
      <c r="A23" s="6"/>
    </row>
  </sheetData>
  <hyperlinks>
    <hyperlink ref="A6" location="'Stat. of financial positions '!A1" display="STATEMENT OF THE INDIVIDUAL FINANCIAL POSITION" xr:uid="{00000000-0004-0000-0000-000000000000}"/>
    <hyperlink ref="A7" location="'Stat. of Income Statement'!A1" display="STATEMENT OF THE INDIVIDUAL INCOME STATEMENT FOR THE NINE MONTH PERIOD ENDED 30 SEPTEMBER 2020" xr:uid="{00000000-0004-0000-0000-000001000000}"/>
    <hyperlink ref="A8" location="'Other comprehensive income'!A1" display="STATEMENT OF THE INDIVIDUAL OTHER COMPREHENSIVE INCOME " xr:uid="{00000000-0004-0000-0000-000002000000}"/>
    <hyperlink ref="A9" location="'Statement of cash flows'!A1" display="STATEMENT OF THE INDIVIDUAL CASH FLOWS " xr:uid="{00000000-0004-0000-0000-000003000000}"/>
    <hyperlink ref="A10" location="'Statement of changes in equity'!A1" display="STATEMENT OF THE INDIVIDUAL CHANGES IN EQUITY" xr:uid="{00000000-0004-0000-0000-000004000000}"/>
  </hyperlink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67"/>
  <sheetViews>
    <sheetView zoomScale="90" zoomScaleNormal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23" sqref="O23"/>
    </sheetView>
  </sheetViews>
  <sheetFormatPr defaultColWidth="9" defaultRowHeight="11.25"/>
  <cols>
    <col min="1" max="1" width="43.140625" style="28" customWidth="1"/>
    <col min="2" max="4" width="20.85546875" style="27" bestFit="1" customWidth="1"/>
    <col min="5" max="5" width="20.85546875" style="27" customWidth="1"/>
    <col min="6" max="6" width="2.28515625" style="28" customWidth="1"/>
    <col min="7" max="7" width="3.140625" style="29" customWidth="1"/>
    <col min="8" max="9" width="3.140625" style="28" customWidth="1"/>
    <col min="10" max="13" width="4.5703125" style="82" bestFit="1" customWidth="1"/>
    <col min="14" max="14" width="9" style="28"/>
    <col min="15" max="15" width="43" style="28" bestFit="1" customWidth="1"/>
    <col min="16" max="16" width="9" style="28"/>
    <col min="17" max="18" width="16.5703125" style="28" bestFit="1" customWidth="1"/>
    <col min="19" max="20" width="17" style="28" bestFit="1" customWidth="1"/>
    <col min="21" max="16384" width="9" style="28"/>
  </cols>
  <sheetData>
    <row r="1" spans="1:20">
      <c r="A1" s="26" t="s">
        <v>0</v>
      </c>
      <c r="I1" s="30"/>
    </row>
    <row r="2" spans="1:20" ht="12.75">
      <c r="A2" s="146" t="s">
        <v>20</v>
      </c>
    </row>
    <row r="3" spans="1:20">
      <c r="A3" s="31" t="s">
        <v>3</v>
      </c>
    </row>
    <row r="5" spans="1:20" ht="13.5">
      <c r="A5" s="26"/>
      <c r="B5" s="93" t="s">
        <v>51</v>
      </c>
      <c r="C5" s="93" t="s">
        <v>10</v>
      </c>
      <c r="D5" s="93" t="str">
        <f>B5</f>
        <v>March 31, 2026</v>
      </c>
      <c r="E5" s="93" t="str">
        <f>C5</f>
        <v>December 31, 2025</v>
      </c>
    </row>
    <row r="6" spans="1:20" ht="12.75">
      <c r="B6" s="32" t="s">
        <v>11</v>
      </c>
      <c r="C6" s="32" t="s">
        <v>2</v>
      </c>
      <c r="D6" s="32" t="s">
        <v>11</v>
      </c>
      <c r="E6" s="32" t="s">
        <v>2</v>
      </c>
      <c r="O6" s="114"/>
      <c r="P6" s="115"/>
      <c r="Q6" s="116"/>
      <c r="R6" s="116"/>
      <c r="S6" s="116"/>
      <c r="T6" s="116"/>
    </row>
    <row r="7" spans="1:20" ht="12.75">
      <c r="B7" s="25" t="s">
        <v>4</v>
      </c>
      <c r="C7" s="25" t="s">
        <v>4</v>
      </c>
      <c r="D7" s="25" t="s">
        <v>5</v>
      </c>
      <c r="E7" s="25" t="s">
        <v>5</v>
      </c>
      <c r="O7" s="114"/>
      <c r="P7" s="114"/>
      <c r="Q7" s="115"/>
      <c r="R7" s="115"/>
      <c r="S7" s="115"/>
      <c r="T7" s="115"/>
    </row>
    <row r="8" spans="1:20" ht="12.75">
      <c r="B8" s="25"/>
      <c r="C8" s="25"/>
      <c r="D8" s="148" t="s">
        <v>6</v>
      </c>
      <c r="E8" s="148"/>
      <c r="O8" s="114"/>
      <c r="P8" s="114"/>
      <c r="Q8" s="114"/>
      <c r="R8" s="114"/>
      <c r="S8" s="117"/>
      <c r="T8" s="117"/>
    </row>
    <row r="9" spans="1:20" ht="12">
      <c r="A9" s="141" t="s">
        <v>52</v>
      </c>
      <c r="B9" s="34">
        <v>19916200</v>
      </c>
      <c r="C9" s="34">
        <v>23843667</v>
      </c>
      <c r="D9" s="34">
        <v>88553400</v>
      </c>
      <c r="E9" s="34">
        <v>106016097</v>
      </c>
      <c r="G9" s="35"/>
      <c r="I9" s="27"/>
      <c r="J9" s="83"/>
      <c r="K9" s="83"/>
      <c r="L9" s="83"/>
      <c r="M9" s="83"/>
      <c r="N9" s="36"/>
      <c r="O9" s="118"/>
      <c r="P9" s="119"/>
      <c r="Q9" s="122"/>
      <c r="R9" s="122"/>
      <c r="S9" s="122"/>
      <c r="T9" s="122"/>
    </row>
    <row r="10" spans="1:20" ht="12">
      <c r="A10" s="141" t="s">
        <v>53</v>
      </c>
      <c r="B10" s="34">
        <v>82871706</v>
      </c>
      <c r="C10" s="34">
        <v>82871706</v>
      </c>
      <c r="D10" s="34">
        <v>368472466</v>
      </c>
      <c r="E10" s="34">
        <v>368472466</v>
      </c>
      <c r="G10" s="35"/>
      <c r="I10" s="27"/>
      <c r="J10" s="83"/>
      <c r="K10" s="83"/>
      <c r="L10" s="83"/>
      <c r="M10" s="83"/>
      <c r="N10" s="36"/>
      <c r="O10" s="118"/>
      <c r="P10" s="119"/>
      <c r="Q10" s="122"/>
      <c r="R10" s="122"/>
      <c r="S10" s="122"/>
      <c r="T10" s="122"/>
    </row>
    <row r="11" spans="1:20" ht="12">
      <c r="A11" s="141" t="s">
        <v>54</v>
      </c>
      <c r="B11" s="34">
        <v>859697630</v>
      </c>
      <c r="C11" s="34">
        <v>838926572</v>
      </c>
      <c r="D11" s="34">
        <v>3822473572</v>
      </c>
      <c r="E11" s="34">
        <v>3730119217</v>
      </c>
      <c r="G11" s="35"/>
      <c r="I11" s="27"/>
      <c r="J11" s="83"/>
      <c r="K11" s="83"/>
      <c r="L11" s="83"/>
      <c r="M11" s="83"/>
      <c r="N11" s="36"/>
      <c r="O11" s="118"/>
      <c r="P11" s="119"/>
      <c r="Q11" s="122"/>
      <c r="R11" s="122"/>
      <c r="S11" s="122"/>
      <c r="T11" s="122"/>
    </row>
    <row r="12" spans="1:20" ht="12">
      <c r="A12" s="141" t="s">
        <v>55</v>
      </c>
      <c r="B12" s="34">
        <v>271109137</v>
      </c>
      <c r="C12" s="34">
        <v>266825660</v>
      </c>
      <c r="D12" s="34">
        <v>1205432556</v>
      </c>
      <c r="E12" s="34">
        <v>1186386932</v>
      </c>
      <c r="G12" s="35"/>
      <c r="I12" s="27"/>
      <c r="J12" s="83"/>
      <c r="K12" s="83"/>
      <c r="L12" s="83"/>
      <c r="M12" s="83"/>
      <c r="N12" s="36"/>
      <c r="O12" s="118"/>
      <c r="P12" s="119"/>
      <c r="Q12" s="122"/>
      <c r="R12" s="122"/>
      <c r="S12" s="122"/>
      <c r="T12" s="122"/>
    </row>
    <row r="13" spans="1:20" ht="11.25" hidden="1" customHeight="1">
      <c r="A13" s="141">
        <v>0</v>
      </c>
      <c r="B13" s="34">
        <v>0</v>
      </c>
      <c r="C13" s="34">
        <v>0</v>
      </c>
      <c r="D13" s="34">
        <v>0</v>
      </c>
      <c r="E13" s="34">
        <v>0</v>
      </c>
      <c r="G13" s="35"/>
      <c r="I13" s="27"/>
      <c r="J13" s="83"/>
      <c r="K13" s="83"/>
      <c r="L13" s="83"/>
      <c r="M13" s="83"/>
      <c r="N13" s="36"/>
      <c r="O13" s="118"/>
      <c r="P13" s="119"/>
      <c r="Q13" s="122"/>
      <c r="R13" s="122"/>
      <c r="S13" s="122"/>
      <c r="T13" s="122"/>
    </row>
    <row r="14" spans="1:20" ht="12">
      <c r="A14" s="141" t="s">
        <v>56</v>
      </c>
      <c r="B14" s="34">
        <v>116898819</v>
      </c>
      <c r="C14" s="34">
        <v>126447176</v>
      </c>
      <c r="D14" s="34">
        <v>519767219</v>
      </c>
      <c r="E14" s="34">
        <v>562222079</v>
      </c>
      <c r="G14" s="35"/>
      <c r="I14" s="27"/>
      <c r="J14" s="83"/>
      <c r="K14" s="83"/>
      <c r="L14" s="83"/>
      <c r="M14" s="83"/>
      <c r="N14" s="36"/>
      <c r="O14" s="118"/>
      <c r="P14" s="119"/>
      <c r="Q14" s="123"/>
      <c r="R14" s="123"/>
      <c r="S14" s="123"/>
      <c r="T14" s="123"/>
    </row>
    <row r="15" spans="1:20" ht="14.25">
      <c r="A15" s="141" t="s">
        <v>57</v>
      </c>
      <c r="B15" s="129">
        <v>29142371</v>
      </c>
      <c r="C15" s="129">
        <v>29142371</v>
      </c>
      <c r="D15" s="129">
        <v>129575724</v>
      </c>
      <c r="E15" s="129">
        <v>129575724</v>
      </c>
      <c r="G15" s="35"/>
      <c r="I15" s="27"/>
      <c r="J15" s="83"/>
      <c r="K15" s="83"/>
      <c r="L15" s="83"/>
      <c r="M15" s="83"/>
      <c r="N15" s="36"/>
      <c r="O15" s="120"/>
      <c r="P15" s="114"/>
      <c r="Q15" s="124"/>
      <c r="R15" s="124"/>
      <c r="S15" s="124"/>
      <c r="T15" s="124"/>
    </row>
    <row r="16" spans="1:20" s="26" customFormat="1" ht="12.75">
      <c r="A16" s="142" t="s">
        <v>58</v>
      </c>
      <c r="B16" s="130">
        <v>1379635863</v>
      </c>
      <c r="C16" s="130">
        <v>1368057152</v>
      </c>
      <c r="D16" s="130">
        <v>6134274937</v>
      </c>
      <c r="E16" s="130">
        <v>6082792515</v>
      </c>
      <c r="G16" s="37"/>
      <c r="I16" s="38"/>
      <c r="J16" s="83"/>
      <c r="K16" s="83"/>
      <c r="L16" s="83"/>
      <c r="M16" s="83"/>
      <c r="N16" s="39"/>
      <c r="O16" s="114"/>
      <c r="P16" s="114"/>
      <c r="Q16" s="125"/>
      <c r="R16" s="125"/>
      <c r="S16" s="125"/>
      <c r="T16" s="125"/>
    </row>
    <row r="17" spans="1:20" ht="11.25" hidden="1" customHeight="1">
      <c r="A17" s="143">
        <v>0</v>
      </c>
      <c r="B17" s="34">
        <v>0</v>
      </c>
      <c r="C17" s="34">
        <v>0</v>
      </c>
      <c r="D17" s="34">
        <v>0</v>
      </c>
      <c r="E17" s="34">
        <v>0</v>
      </c>
      <c r="G17" s="35"/>
      <c r="I17" s="27"/>
      <c r="J17" s="83"/>
      <c r="K17" s="83"/>
      <c r="L17" s="83"/>
      <c r="M17" s="83"/>
      <c r="N17" s="36"/>
      <c r="O17" s="118"/>
      <c r="P17" s="119"/>
      <c r="Q17" s="122"/>
      <c r="R17" s="122"/>
      <c r="S17" s="122"/>
      <c r="T17" s="122"/>
    </row>
    <row r="18" spans="1:20" ht="12">
      <c r="A18" s="141" t="s">
        <v>59</v>
      </c>
      <c r="B18" s="34">
        <v>487132638</v>
      </c>
      <c r="C18" s="34">
        <v>379318460</v>
      </c>
      <c r="D18" s="34">
        <v>2165937848</v>
      </c>
      <c r="E18" s="34">
        <v>1686563669</v>
      </c>
      <c r="G18" s="35"/>
      <c r="I18" s="27"/>
      <c r="J18" s="83"/>
      <c r="K18" s="83"/>
      <c r="L18" s="83"/>
      <c r="M18" s="83"/>
      <c r="N18" s="36"/>
      <c r="O18" s="118"/>
      <c r="P18" s="119"/>
      <c r="Q18" s="122"/>
      <c r="R18" s="122"/>
      <c r="S18" s="122"/>
      <c r="T18" s="122"/>
    </row>
    <row r="19" spans="1:20" ht="12">
      <c r="A19" s="141" t="s">
        <v>60</v>
      </c>
      <c r="B19" s="34">
        <v>852271713</v>
      </c>
      <c r="C19" s="34">
        <v>829223437</v>
      </c>
      <c r="D19" s="34">
        <v>3789455718</v>
      </c>
      <c r="E19" s="34">
        <v>3686976168</v>
      </c>
      <c r="G19" s="35"/>
      <c r="I19" s="27"/>
      <c r="J19" s="83"/>
      <c r="K19" s="83"/>
      <c r="L19" s="83"/>
      <c r="M19" s="83"/>
      <c r="N19" s="36"/>
      <c r="O19" s="118"/>
      <c r="P19" s="119"/>
      <c r="Q19" s="122"/>
      <c r="R19" s="122"/>
      <c r="S19" s="122"/>
      <c r="T19" s="122"/>
    </row>
    <row r="20" spans="1:20" ht="12">
      <c r="A20" s="141" t="s">
        <v>61</v>
      </c>
      <c r="B20" s="34">
        <v>0</v>
      </c>
      <c r="C20" s="34">
        <v>15390695</v>
      </c>
      <c r="D20" s="34">
        <v>0</v>
      </c>
      <c r="E20" s="34">
        <v>68431647</v>
      </c>
      <c r="G20" s="35"/>
      <c r="I20" s="27"/>
      <c r="J20" s="83"/>
      <c r="K20" s="83"/>
      <c r="L20" s="83"/>
      <c r="M20" s="83"/>
      <c r="N20" s="36"/>
      <c r="O20" s="118"/>
      <c r="P20" s="119"/>
      <c r="Q20" s="123"/>
      <c r="R20" s="123"/>
      <c r="S20" s="123"/>
      <c r="T20" s="123"/>
    </row>
    <row r="21" spans="1:20" ht="14.25">
      <c r="A21" s="141" t="s">
        <v>62</v>
      </c>
      <c r="B21" s="129">
        <v>128553934</v>
      </c>
      <c r="C21" s="129">
        <v>57284561</v>
      </c>
      <c r="D21" s="129">
        <v>571589357</v>
      </c>
      <c r="E21" s="129">
        <v>254704344</v>
      </c>
      <c r="G21" s="35"/>
      <c r="I21" s="27"/>
      <c r="J21" s="83"/>
      <c r="K21" s="83"/>
      <c r="L21" s="83"/>
      <c r="M21" s="83"/>
      <c r="N21" s="36"/>
      <c r="O21" s="120"/>
      <c r="P21" s="114"/>
      <c r="Q21" s="124"/>
      <c r="R21" s="124"/>
      <c r="S21" s="124"/>
      <c r="T21" s="124"/>
    </row>
    <row r="22" spans="1:20" s="26" customFormat="1" ht="12.75">
      <c r="A22" s="142" t="s">
        <v>63</v>
      </c>
      <c r="B22" s="130">
        <v>1467958285</v>
      </c>
      <c r="C22" s="130">
        <v>1281217153</v>
      </c>
      <c r="D22" s="130">
        <v>6526982923</v>
      </c>
      <c r="E22" s="130">
        <v>5696675828</v>
      </c>
      <c r="G22" s="37"/>
      <c r="I22" s="38"/>
      <c r="J22" s="83"/>
      <c r="K22" s="83"/>
      <c r="L22" s="83"/>
      <c r="M22" s="83"/>
      <c r="N22" s="39"/>
      <c r="O22" s="120"/>
      <c r="P22" s="114"/>
      <c r="Q22" s="126"/>
      <c r="R22" s="126"/>
      <c r="S22" s="126"/>
      <c r="T22" s="126"/>
    </row>
    <row r="23" spans="1:20" ht="14.25">
      <c r="A23" s="142" t="s">
        <v>64</v>
      </c>
      <c r="B23" s="40">
        <v>2847594148</v>
      </c>
      <c r="C23" s="40">
        <v>2649274305</v>
      </c>
      <c r="D23" s="40">
        <v>12661257860</v>
      </c>
      <c r="E23" s="40">
        <v>11779468343</v>
      </c>
      <c r="G23" s="35"/>
      <c r="I23" s="27"/>
      <c r="J23" s="83"/>
      <c r="K23" s="83"/>
      <c r="L23" s="83"/>
      <c r="M23" s="83"/>
      <c r="N23" s="36"/>
      <c r="O23" s="114"/>
      <c r="P23" s="114"/>
      <c r="Q23" s="125"/>
      <c r="R23" s="125"/>
      <c r="S23" s="125"/>
      <c r="T23" s="125"/>
    </row>
    <row r="24" spans="1:20" s="26" customFormat="1" ht="11.25" hidden="1" customHeight="1">
      <c r="A24" s="143">
        <v>0</v>
      </c>
      <c r="B24" s="41">
        <v>0</v>
      </c>
      <c r="C24" s="41">
        <v>0</v>
      </c>
      <c r="D24" s="41">
        <v>0</v>
      </c>
      <c r="E24" s="41">
        <v>0</v>
      </c>
      <c r="G24" s="37"/>
      <c r="I24" s="38"/>
      <c r="J24" s="83"/>
      <c r="K24" s="83"/>
      <c r="L24" s="83"/>
      <c r="M24" s="83"/>
      <c r="N24" s="39"/>
      <c r="O24" s="114"/>
      <c r="P24" s="114"/>
      <c r="Q24" s="125"/>
      <c r="R24" s="125"/>
      <c r="S24" s="125"/>
      <c r="T24" s="125"/>
    </row>
    <row r="25" spans="1:20" ht="11.25" hidden="1" customHeight="1">
      <c r="A25" s="143">
        <v>0</v>
      </c>
      <c r="B25" s="42">
        <v>0</v>
      </c>
      <c r="C25" s="42">
        <v>0</v>
      </c>
      <c r="D25" s="42">
        <v>0</v>
      </c>
      <c r="E25" s="42">
        <v>0</v>
      </c>
      <c r="G25" s="35"/>
      <c r="I25" s="27"/>
      <c r="J25" s="83"/>
      <c r="K25" s="83"/>
      <c r="L25" s="83"/>
      <c r="M25" s="83"/>
      <c r="N25" s="36"/>
      <c r="O25" s="118"/>
      <c r="P25" s="119"/>
      <c r="Q25" s="122"/>
      <c r="R25" s="122"/>
      <c r="S25" s="122"/>
      <c r="T25" s="122"/>
    </row>
    <row r="26" spans="1:20" ht="12">
      <c r="A26" s="141" t="s">
        <v>65</v>
      </c>
      <c r="B26" s="34">
        <v>881102250</v>
      </c>
      <c r="C26" s="34">
        <v>881102250</v>
      </c>
      <c r="D26" s="34">
        <v>3917644934</v>
      </c>
      <c r="E26" s="34">
        <v>3917644934</v>
      </c>
      <c r="G26" s="35"/>
      <c r="I26" s="27"/>
      <c r="J26" s="83"/>
      <c r="K26" s="83"/>
      <c r="L26" s="83"/>
      <c r="M26" s="83"/>
      <c r="N26" s="36"/>
      <c r="O26" s="118"/>
      <c r="P26" s="119"/>
      <c r="Q26" s="122"/>
      <c r="R26" s="122"/>
      <c r="S26" s="122"/>
      <c r="T26" s="122"/>
    </row>
    <row r="27" spans="1:20" ht="12">
      <c r="A27" s="141" t="s">
        <v>28</v>
      </c>
      <c r="B27" s="34">
        <v>74050518</v>
      </c>
      <c r="C27" s="34">
        <v>74050518</v>
      </c>
      <c r="D27" s="34">
        <v>329250818</v>
      </c>
      <c r="E27" s="34">
        <v>329250818</v>
      </c>
      <c r="G27" s="35"/>
      <c r="I27" s="27"/>
      <c r="J27" s="83"/>
      <c r="K27" s="83"/>
      <c r="L27" s="83"/>
      <c r="M27" s="83"/>
      <c r="N27" s="36"/>
      <c r="O27" s="118"/>
      <c r="P27" s="119"/>
      <c r="Q27" s="122"/>
      <c r="R27" s="122"/>
      <c r="S27" s="122"/>
      <c r="T27" s="122"/>
    </row>
    <row r="28" spans="1:20" ht="12">
      <c r="A28" s="141" t="s">
        <v>66</v>
      </c>
      <c r="B28" s="34">
        <v>157337934</v>
      </c>
      <c r="C28" s="34">
        <v>157337934</v>
      </c>
      <c r="D28" s="34">
        <v>699571656</v>
      </c>
      <c r="E28" s="34">
        <v>699571656</v>
      </c>
      <c r="G28" s="35"/>
      <c r="I28" s="27"/>
      <c r="J28" s="83"/>
      <c r="K28" s="83"/>
      <c r="L28" s="83"/>
      <c r="M28" s="83"/>
      <c r="N28" s="36"/>
      <c r="O28" s="118"/>
      <c r="P28" s="119"/>
      <c r="Q28" s="122"/>
      <c r="R28" s="122"/>
      <c r="S28" s="122"/>
      <c r="T28" s="122"/>
    </row>
    <row r="29" spans="1:20" ht="12">
      <c r="A29" s="141" t="s">
        <v>32</v>
      </c>
      <c r="B29" s="34">
        <v>-91687013</v>
      </c>
      <c r="C29" s="34">
        <v>4623886</v>
      </c>
      <c r="D29" s="34">
        <v>-407667966</v>
      </c>
      <c r="E29" s="34">
        <v>20559184</v>
      </c>
      <c r="G29" s="35"/>
      <c r="I29" s="27"/>
      <c r="J29" s="83"/>
      <c r="K29" s="83"/>
      <c r="L29" s="83"/>
      <c r="M29" s="83"/>
      <c r="N29" s="36"/>
      <c r="O29" s="118"/>
      <c r="P29" s="119"/>
      <c r="Q29" s="122"/>
      <c r="R29" s="122"/>
      <c r="S29" s="122"/>
      <c r="T29" s="122"/>
    </row>
    <row r="30" spans="1:20" ht="12">
      <c r="A30" s="141" t="s">
        <v>67</v>
      </c>
      <c r="B30" s="34">
        <v>1059285995</v>
      </c>
      <c r="C30" s="34">
        <v>1059285995</v>
      </c>
      <c r="D30" s="34">
        <v>4709903320</v>
      </c>
      <c r="E30" s="34">
        <v>4709903320</v>
      </c>
      <c r="G30" s="35"/>
      <c r="I30" s="27"/>
      <c r="J30" s="83"/>
      <c r="K30" s="83"/>
      <c r="L30" s="83"/>
      <c r="M30" s="83"/>
      <c r="N30" s="36"/>
      <c r="O30" s="118"/>
      <c r="P30" s="119"/>
      <c r="Q30" s="122"/>
      <c r="R30" s="122"/>
      <c r="S30" s="122"/>
      <c r="T30" s="122"/>
    </row>
    <row r="31" spans="1:20" ht="12.75">
      <c r="A31" s="141" t="s">
        <v>31</v>
      </c>
      <c r="B31" s="34">
        <v>-596832659</v>
      </c>
      <c r="C31" s="34">
        <v>-596832659</v>
      </c>
      <c r="D31" s="34">
        <v>-2653697052</v>
      </c>
      <c r="E31" s="34">
        <v>-2653697052</v>
      </c>
      <c r="G31" s="35"/>
      <c r="I31" s="27"/>
      <c r="J31" s="83"/>
      <c r="K31" s="83"/>
      <c r="L31" s="83"/>
      <c r="M31" s="83"/>
      <c r="N31" s="36"/>
      <c r="O31" s="118"/>
      <c r="P31" s="114"/>
      <c r="Q31" s="122"/>
      <c r="R31" s="122"/>
      <c r="S31" s="122"/>
      <c r="T31" s="122"/>
    </row>
    <row r="32" spans="1:20" ht="12.75">
      <c r="A32" s="141" t="s">
        <v>29</v>
      </c>
      <c r="B32" s="34">
        <v>-1351184166</v>
      </c>
      <c r="C32" s="34">
        <v>-1367544468</v>
      </c>
      <c r="D32" s="34">
        <v>-6007770157</v>
      </c>
      <c r="E32" s="34">
        <v>-6080512968</v>
      </c>
      <c r="G32" s="35"/>
      <c r="I32" s="27"/>
      <c r="J32" s="83"/>
      <c r="K32" s="83"/>
      <c r="L32" s="83"/>
      <c r="M32" s="83"/>
      <c r="N32" s="36"/>
      <c r="O32" s="118"/>
      <c r="P32" s="114"/>
      <c r="Q32" s="122"/>
      <c r="R32" s="122"/>
      <c r="S32" s="122"/>
      <c r="T32" s="122"/>
    </row>
    <row r="33" spans="1:20" ht="12.75">
      <c r="A33" s="141" t="s">
        <v>68</v>
      </c>
      <c r="B33" s="34">
        <v>371203</v>
      </c>
      <c r="C33" s="34">
        <v>16360302</v>
      </c>
      <c r="D33" s="34">
        <v>1650480</v>
      </c>
      <c r="E33" s="34">
        <v>72742811</v>
      </c>
      <c r="G33" s="35"/>
      <c r="I33" s="27"/>
      <c r="J33" s="83"/>
      <c r="K33" s="83"/>
      <c r="L33" s="83"/>
      <c r="M33" s="83"/>
      <c r="N33" s="36"/>
      <c r="O33" s="121"/>
      <c r="P33" s="114"/>
      <c r="Q33" s="127"/>
      <c r="R33" s="127"/>
      <c r="S33" s="127"/>
      <c r="T33" s="127"/>
    </row>
    <row r="34" spans="1:20" ht="12.75">
      <c r="A34" s="144" t="s">
        <v>33</v>
      </c>
      <c r="B34" s="131">
        <v>132444062</v>
      </c>
      <c r="C34" s="131">
        <v>228383758</v>
      </c>
      <c r="D34" s="131">
        <v>588886033</v>
      </c>
      <c r="E34" s="131">
        <v>1015462703</v>
      </c>
      <c r="G34" s="35"/>
      <c r="I34" s="27"/>
      <c r="J34" s="83"/>
      <c r="K34" s="83"/>
      <c r="L34" s="83"/>
      <c r="M34" s="83"/>
      <c r="N34" s="36"/>
      <c r="O34" s="118"/>
      <c r="P34" s="114"/>
      <c r="Q34" s="122"/>
      <c r="R34" s="122"/>
      <c r="S34" s="122"/>
      <c r="T34" s="122"/>
    </row>
    <row r="35" spans="1:20" s="26" customFormat="1" ht="12.75">
      <c r="A35" s="141" t="s">
        <v>34</v>
      </c>
      <c r="B35" s="34">
        <v>34836241</v>
      </c>
      <c r="C35" s="34">
        <v>34640408</v>
      </c>
      <c r="D35" s="34">
        <v>154892378</v>
      </c>
      <c r="E35" s="34">
        <v>154021646</v>
      </c>
      <c r="G35" s="37"/>
      <c r="I35" s="38"/>
      <c r="J35" s="83"/>
      <c r="K35" s="83"/>
      <c r="L35" s="83"/>
      <c r="M35" s="83"/>
      <c r="N35" s="39"/>
      <c r="O35" s="120"/>
      <c r="P35" s="114"/>
      <c r="Q35" s="124"/>
      <c r="R35" s="124"/>
      <c r="S35" s="124"/>
      <c r="T35" s="124"/>
    </row>
    <row r="36" spans="1:20" ht="12.75">
      <c r="A36" s="142" t="s">
        <v>69</v>
      </c>
      <c r="B36" s="130">
        <v>167280303</v>
      </c>
      <c r="C36" s="130">
        <v>263024166</v>
      </c>
      <c r="D36" s="130">
        <v>743778411</v>
      </c>
      <c r="E36" s="130">
        <v>1169484349</v>
      </c>
      <c r="G36" s="35"/>
      <c r="I36" s="27"/>
      <c r="J36" s="83"/>
      <c r="K36" s="83"/>
      <c r="L36" s="83"/>
      <c r="M36" s="83"/>
      <c r="N36" s="36"/>
      <c r="O36" s="114"/>
      <c r="P36" s="114"/>
      <c r="Q36" s="125"/>
      <c r="R36" s="125"/>
      <c r="S36" s="125"/>
      <c r="T36" s="125"/>
    </row>
    <row r="37" spans="1:20" s="26" customFormat="1" ht="11.25" hidden="1" customHeight="1">
      <c r="A37" s="143">
        <v>0</v>
      </c>
      <c r="B37" s="34">
        <v>0</v>
      </c>
      <c r="C37" s="34">
        <v>0</v>
      </c>
      <c r="D37" s="34">
        <v>0</v>
      </c>
      <c r="E37" s="34">
        <v>0</v>
      </c>
      <c r="G37" s="37"/>
      <c r="I37" s="38"/>
      <c r="J37" s="83"/>
      <c r="K37" s="83"/>
      <c r="L37" s="83"/>
      <c r="M37" s="83"/>
      <c r="N37" s="39"/>
      <c r="O37" s="114"/>
      <c r="P37" s="114"/>
      <c r="Q37" s="125"/>
      <c r="R37" s="125"/>
      <c r="S37" s="125"/>
      <c r="T37" s="125"/>
    </row>
    <row r="38" spans="1:20" ht="11.25" hidden="1" customHeight="1">
      <c r="A38" s="143">
        <v>0</v>
      </c>
      <c r="B38" s="34">
        <v>0</v>
      </c>
      <c r="C38" s="34">
        <v>0</v>
      </c>
      <c r="D38" s="34">
        <v>0</v>
      </c>
      <c r="E38" s="34">
        <v>0</v>
      </c>
      <c r="G38" s="35"/>
      <c r="I38" s="27"/>
      <c r="J38" s="83"/>
      <c r="K38" s="83"/>
      <c r="L38" s="83"/>
      <c r="M38" s="83"/>
      <c r="N38" s="36"/>
      <c r="O38" s="118"/>
      <c r="P38" s="119"/>
      <c r="Q38" s="122"/>
      <c r="R38" s="122"/>
      <c r="S38" s="122"/>
      <c r="T38" s="122"/>
    </row>
    <row r="39" spans="1:20" ht="12">
      <c r="A39" s="141" t="s">
        <v>70</v>
      </c>
      <c r="B39" s="34">
        <v>270487947</v>
      </c>
      <c r="C39" s="34">
        <v>274592685</v>
      </c>
      <c r="D39" s="34">
        <v>1202670559</v>
      </c>
      <c r="E39" s="34">
        <v>1220921455</v>
      </c>
      <c r="G39" s="35"/>
      <c r="I39" s="27"/>
      <c r="J39" s="83"/>
      <c r="K39" s="83"/>
      <c r="L39" s="83"/>
      <c r="M39" s="83"/>
      <c r="N39" s="36"/>
      <c r="O39" s="118"/>
      <c r="P39" s="119"/>
      <c r="Q39" s="122"/>
      <c r="R39" s="122"/>
      <c r="S39" s="122"/>
      <c r="T39" s="122"/>
    </row>
    <row r="40" spans="1:20" ht="11.25" hidden="1" customHeight="1">
      <c r="A40" s="141" t="s">
        <v>71</v>
      </c>
      <c r="B40" s="34">
        <v>0</v>
      </c>
      <c r="C40" s="34">
        <v>0</v>
      </c>
      <c r="D40" s="34">
        <v>0</v>
      </c>
      <c r="E40" s="34">
        <v>0</v>
      </c>
      <c r="G40" s="35"/>
      <c r="I40" s="27"/>
      <c r="J40" s="83"/>
      <c r="K40" s="83"/>
      <c r="L40" s="83"/>
      <c r="M40" s="83"/>
      <c r="N40" s="36"/>
      <c r="O40" s="118"/>
      <c r="P40" s="119"/>
      <c r="Q40" s="122"/>
      <c r="R40" s="122"/>
      <c r="S40" s="122"/>
      <c r="T40" s="122"/>
    </row>
    <row r="41" spans="1:20" ht="12">
      <c r="A41" s="141" t="s">
        <v>72</v>
      </c>
      <c r="B41" s="34">
        <v>290711774</v>
      </c>
      <c r="C41" s="34">
        <v>291871760</v>
      </c>
      <c r="D41" s="34">
        <v>1292591761</v>
      </c>
      <c r="E41" s="34">
        <v>1297749406</v>
      </c>
      <c r="G41" s="35"/>
      <c r="I41" s="27"/>
      <c r="J41" s="83"/>
      <c r="K41" s="83"/>
      <c r="L41" s="83"/>
      <c r="M41" s="83"/>
      <c r="N41" s="36"/>
      <c r="O41" s="118"/>
      <c r="P41" s="119"/>
      <c r="Q41" s="122"/>
      <c r="R41" s="122"/>
      <c r="S41" s="122"/>
      <c r="T41" s="122"/>
    </row>
    <row r="42" spans="1:20" ht="12">
      <c r="A42" s="141" t="s">
        <v>73</v>
      </c>
      <c r="B42" s="34">
        <v>15286600</v>
      </c>
      <c r="C42" s="34">
        <v>15286600</v>
      </c>
      <c r="D42" s="34">
        <v>67968810</v>
      </c>
      <c r="E42" s="34">
        <v>67968810</v>
      </c>
      <c r="G42" s="35"/>
      <c r="I42" s="27"/>
      <c r="J42" s="83"/>
      <c r="K42" s="83"/>
      <c r="L42" s="83"/>
      <c r="M42" s="83"/>
      <c r="N42" s="36"/>
      <c r="O42" s="118"/>
      <c r="P42" s="119"/>
      <c r="Q42" s="123"/>
      <c r="R42" s="123"/>
      <c r="S42" s="123"/>
      <c r="T42" s="123"/>
    </row>
    <row r="43" spans="1:20" ht="12.75">
      <c r="A43" s="141" t="s">
        <v>74</v>
      </c>
      <c r="B43" s="34">
        <v>124133854</v>
      </c>
      <c r="C43" s="34">
        <v>124246704</v>
      </c>
      <c r="D43" s="34">
        <v>551936355</v>
      </c>
      <c r="E43" s="34">
        <v>552438120</v>
      </c>
      <c r="G43" s="35"/>
      <c r="I43" s="27"/>
      <c r="J43" s="83"/>
      <c r="K43" s="83"/>
      <c r="L43" s="83"/>
      <c r="M43" s="83"/>
      <c r="N43" s="36"/>
      <c r="O43" s="120"/>
      <c r="P43" s="114"/>
      <c r="Q43" s="124"/>
      <c r="R43" s="124"/>
      <c r="S43" s="124"/>
      <c r="T43" s="124"/>
    </row>
    <row r="44" spans="1:20" ht="14.25">
      <c r="A44" s="141" t="s">
        <v>75</v>
      </c>
      <c r="B44" s="132">
        <v>66027227</v>
      </c>
      <c r="C44" s="132">
        <v>72904563</v>
      </c>
      <c r="D44" s="132">
        <v>293576859</v>
      </c>
      <c r="E44" s="132">
        <v>324155558</v>
      </c>
      <c r="G44" s="35"/>
      <c r="I44" s="27"/>
      <c r="J44" s="83"/>
      <c r="K44" s="83"/>
      <c r="L44" s="83"/>
      <c r="M44" s="83"/>
      <c r="N44" s="36"/>
      <c r="O44" s="114"/>
      <c r="P44" s="114"/>
      <c r="Q44" s="125"/>
      <c r="R44" s="125"/>
      <c r="S44" s="125"/>
      <c r="T44" s="125"/>
    </row>
    <row r="45" spans="1:20" ht="12">
      <c r="A45" s="142" t="s">
        <v>76</v>
      </c>
      <c r="B45" s="130">
        <v>766647402</v>
      </c>
      <c r="C45" s="130">
        <v>778902312</v>
      </c>
      <c r="D45" s="130">
        <v>3408744344</v>
      </c>
      <c r="E45" s="130">
        <v>3463233349</v>
      </c>
      <c r="G45" s="35"/>
      <c r="I45" s="27"/>
      <c r="J45" s="83"/>
      <c r="K45" s="83"/>
      <c r="L45" s="83"/>
      <c r="M45" s="83"/>
      <c r="N45" s="36"/>
      <c r="O45" s="118"/>
      <c r="P45" s="119"/>
      <c r="Q45" s="122"/>
      <c r="R45" s="122"/>
      <c r="S45" s="122"/>
      <c r="T45" s="122"/>
    </row>
    <row r="46" spans="1:20" s="26" customFormat="1" ht="11.25" hidden="1" customHeight="1">
      <c r="A46" s="143">
        <v>0</v>
      </c>
      <c r="B46" s="34">
        <v>0</v>
      </c>
      <c r="C46" s="34">
        <v>0</v>
      </c>
      <c r="D46" s="34">
        <v>0</v>
      </c>
      <c r="E46" s="34">
        <v>0</v>
      </c>
      <c r="G46" s="37"/>
      <c r="I46" s="38"/>
      <c r="J46" s="83"/>
      <c r="K46" s="83"/>
      <c r="L46" s="83"/>
      <c r="M46" s="83"/>
      <c r="N46" s="39"/>
      <c r="O46" s="118"/>
      <c r="P46" s="119"/>
      <c r="Q46" s="122"/>
      <c r="R46" s="122"/>
      <c r="S46" s="122"/>
      <c r="T46" s="122"/>
    </row>
    <row r="47" spans="1:20" ht="12">
      <c r="A47" s="141" t="s">
        <v>77</v>
      </c>
      <c r="B47" s="43">
        <v>1671082629</v>
      </c>
      <c r="C47" s="43">
        <v>1439631312</v>
      </c>
      <c r="D47" s="43">
        <v>7430134692</v>
      </c>
      <c r="E47" s="43">
        <v>6401032705</v>
      </c>
      <c r="G47" s="35"/>
      <c r="I47" s="27"/>
      <c r="J47" s="83"/>
      <c r="K47" s="83"/>
      <c r="L47" s="83"/>
      <c r="M47" s="83"/>
      <c r="N47" s="36"/>
      <c r="O47" s="118"/>
      <c r="P47" s="119"/>
      <c r="Q47" s="122"/>
      <c r="R47" s="122"/>
      <c r="S47" s="122"/>
      <c r="T47" s="122"/>
    </row>
    <row r="48" spans="1:20" ht="12">
      <c r="A48" s="141" t="s">
        <v>78</v>
      </c>
      <c r="B48" s="43">
        <v>62348131</v>
      </c>
      <c r="C48" s="43">
        <v>103424116</v>
      </c>
      <c r="D48" s="43">
        <v>277218495</v>
      </c>
      <c r="E48" s="43">
        <v>459854647</v>
      </c>
      <c r="G48" s="35"/>
      <c r="I48" s="27"/>
      <c r="J48" s="83"/>
      <c r="K48" s="83"/>
      <c r="L48" s="83"/>
      <c r="M48" s="83"/>
      <c r="N48" s="36"/>
      <c r="O48" s="118"/>
      <c r="P48" s="119"/>
      <c r="Q48" s="122"/>
      <c r="R48" s="122"/>
      <c r="S48" s="122"/>
      <c r="T48" s="122"/>
    </row>
    <row r="49" spans="1:20" ht="12">
      <c r="A49" s="141" t="s">
        <v>61</v>
      </c>
      <c r="B49" s="43">
        <v>98364361</v>
      </c>
      <c r="C49" s="43">
        <v>0</v>
      </c>
      <c r="D49" s="43">
        <v>437357458</v>
      </c>
      <c r="E49" s="43">
        <v>0</v>
      </c>
      <c r="G49" s="35"/>
      <c r="I49" s="27"/>
      <c r="J49" s="83"/>
      <c r="K49" s="83"/>
      <c r="L49" s="83"/>
      <c r="M49" s="83"/>
      <c r="N49" s="36"/>
      <c r="O49" s="118"/>
      <c r="P49" s="119"/>
      <c r="Q49" s="122"/>
      <c r="R49" s="122"/>
      <c r="S49" s="122"/>
      <c r="T49" s="122"/>
    </row>
    <row r="50" spans="1:20" ht="12.75">
      <c r="A50" s="141" t="s">
        <v>72</v>
      </c>
      <c r="B50" s="43">
        <v>11696267</v>
      </c>
      <c r="C50" s="43">
        <v>11625403</v>
      </c>
      <c r="D50" s="43">
        <v>52005112</v>
      </c>
      <c r="E50" s="43">
        <v>51690029</v>
      </c>
      <c r="G50" s="35"/>
      <c r="I50" s="27"/>
      <c r="J50" s="83"/>
      <c r="K50" s="83"/>
      <c r="L50" s="83"/>
      <c r="M50" s="83"/>
      <c r="N50" s="36"/>
      <c r="O50" s="118"/>
      <c r="P50" s="114"/>
      <c r="Q50" s="122"/>
      <c r="R50" s="122"/>
      <c r="S50" s="122"/>
      <c r="T50" s="122"/>
    </row>
    <row r="51" spans="1:20" ht="11.25" hidden="1" customHeight="1">
      <c r="A51" s="141" t="s">
        <v>79</v>
      </c>
      <c r="B51" s="43">
        <v>0</v>
      </c>
      <c r="C51" s="43">
        <v>0</v>
      </c>
      <c r="D51" s="43">
        <v>0</v>
      </c>
      <c r="E51" s="43">
        <v>0</v>
      </c>
      <c r="G51" s="35"/>
      <c r="I51" s="27"/>
      <c r="J51" s="83"/>
      <c r="K51" s="83"/>
      <c r="L51" s="83"/>
      <c r="M51" s="83"/>
      <c r="N51" s="36"/>
      <c r="O51" s="120"/>
      <c r="P51" s="114"/>
      <c r="Q51" s="124"/>
      <c r="R51" s="124"/>
      <c r="S51" s="124"/>
      <c r="T51" s="124"/>
    </row>
    <row r="52" spans="1:20" ht="12">
      <c r="A52" s="141" t="s">
        <v>80</v>
      </c>
      <c r="B52" s="43">
        <v>62471294</v>
      </c>
      <c r="C52" s="43">
        <v>47417710</v>
      </c>
      <c r="D52" s="43">
        <v>277766115</v>
      </c>
      <c r="E52" s="43">
        <v>210833364</v>
      </c>
      <c r="G52" s="35"/>
      <c r="I52" s="27"/>
      <c r="J52" s="83"/>
      <c r="K52" s="83"/>
      <c r="L52" s="83"/>
      <c r="M52" s="83"/>
      <c r="N52" s="36"/>
      <c r="O52" s="36"/>
      <c r="P52" s="36"/>
    </row>
    <row r="53" spans="1:20" ht="12" hidden="1">
      <c r="A53" s="141" t="s">
        <v>81</v>
      </c>
      <c r="B53" s="43">
        <v>0</v>
      </c>
      <c r="C53" s="43">
        <v>0</v>
      </c>
      <c r="D53" s="43">
        <v>0</v>
      </c>
      <c r="E53" s="43">
        <v>0</v>
      </c>
      <c r="G53" s="35"/>
      <c r="I53" s="27"/>
      <c r="J53" s="83"/>
      <c r="K53" s="83"/>
      <c r="L53" s="83"/>
      <c r="M53" s="83"/>
      <c r="N53" s="36"/>
      <c r="O53" s="36"/>
      <c r="P53" s="36"/>
    </row>
    <row r="54" spans="1:20" ht="12">
      <c r="A54" s="141" t="s">
        <v>82</v>
      </c>
      <c r="B54" s="43">
        <v>7703761</v>
      </c>
      <c r="C54" s="43">
        <v>5249286</v>
      </c>
      <c r="D54" s="43">
        <v>34253233</v>
      </c>
      <c r="E54" s="43">
        <v>23339900</v>
      </c>
      <c r="G54" s="35"/>
      <c r="I54" s="27"/>
      <c r="J54" s="83"/>
      <c r="K54" s="83"/>
      <c r="L54" s="83"/>
      <c r="M54" s="83"/>
      <c r="N54" s="36"/>
      <c r="O54" s="36"/>
      <c r="P54" s="36"/>
    </row>
    <row r="55" spans="1:20" ht="12" hidden="1">
      <c r="A55" s="141">
        <v>0</v>
      </c>
      <c r="B55" s="43">
        <v>0</v>
      </c>
      <c r="C55" s="43">
        <v>0</v>
      </c>
      <c r="D55" s="43">
        <v>0</v>
      </c>
      <c r="E55" s="43">
        <v>0</v>
      </c>
      <c r="G55" s="35"/>
      <c r="I55" s="27"/>
      <c r="J55" s="83"/>
      <c r="K55" s="83"/>
      <c r="L55" s="83"/>
      <c r="M55" s="83"/>
      <c r="N55" s="36"/>
      <c r="O55" s="36"/>
      <c r="P55" s="36"/>
    </row>
    <row r="56" spans="1:20" ht="12" hidden="1">
      <c r="A56" s="145">
        <v>0</v>
      </c>
      <c r="B56" s="43">
        <v>0</v>
      </c>
      <c r="C56" s="43">
        <v>0</v>
      </c>
      <c r="D56" s="43">
        <v>0</v>
      </c>
      <c r="E56" s="43">
        <v>0</v>
      </c>
      <c r="G56" s="35"/>
      <c r="I56" s="27"/>
      <c r="J56" s="83"/>
      <c r="K56" s="83"/>
      <c r="L56" s="83"/>
      <c r="M56" s="83"/>
      <c r="N56" s="36"/>
      <c r="O56" s="36"/>
      <c r="P56" s="36"/>
    </row>
    <row r="57" spans="1:20" ht="12">
      <c r="A57" s="142" t="s">
        <v>83</v>
      </c>
      <c r="B57" s="130">
        <v>1913666443</v>
      </c>
      <c r="C57" s="130">
        <v>1607347827</v>
      </c>
      <c r="D57" s="130">
        <v>8508735105</v>
      </c>
      <c r="E57" s="130">
        <v>7146750645</v>
      </c>
      <c r="G57" s="35"/>
      <c r="I57" s="27"/>
      <c r="J57" s="83"/>
      <c r="K57" s="83"/>
      <c r="L57" s="83"/>
      <c r="M57" s="83"/>
      <c r="N57" s="36"/>
      <c r="O57" s="36"/>
      <c r="P57" s="36"/>
    </row>
    <row r="58" spans="1:20" s="26" customFormat="1" ht="12" hidden="1">
      <c r="A58" s="143">
        <v>0</v>
      </c>
      <c r="B58" s="34" t="s">
        <v>84</v>
      </c>
      <c r="C58" s="34" t="s">
        <v>84</v>
      </c>
      <c r="D58" s="34" t="s">
        <v>84</v>
      </c>
      <c r="E58" s="34" t="s">
        <v>84</v>
      </c>
      <c r="G58" s="35"/>
      <c r="I58" s="38"/>
      <c r="J58" s="104"/>
      <c r="K58" s="104"/>
      <c r="L58" s="104"/>
      <c r="M58" s="104"/>
    </row>
    <row r="59" spans="1:20" ht="14.25">
      <c r="A59" s="142" t="s">
        <v>85</v>
      </c>
      <c r="B59" s="40">
        <v>2847594148</v>
      </c>
      <c r="C59" s="40">
        <v>2649274305</v>
      </c>
      <c r="D59" s="40">
        <v>12661257860</v>
      </c>
      <c r="E59" s="40">
        <v>11779468343</v>
      </c>
      <c r="G59" s="35"/>
      <c r="J59" s="83"/>
      <c r="K59" s="83"/>
      <c r="L59" s="83"/>
      <c r="M59" s="83"/>
    </row>
    <row r="60" spans="1:20" s="26" customFormat="1" ht="13.5">
      <c r="A60" s="33"/>
      <c r="B60" s="40"/>
      <c r="C60" s="40"/>
      <c r="D60" s="40"/>
      <c r="E60" s="40"/>
      <c r="G60" s="35"/>
      <c r="J60" s="84"/>
      <c r="K60" s="84"/>
      <c r="L60" s="84"/>
      <c r="M60" s="84"/>
    </row>
    <row r="61" spans="1:20">
      <c r="A61" s="30"/>
      <c r="B61" s="44"/>
      <c r="C61" s="44"/>
      <c r="D61" s="44"/>
      <c r="E61" s="44"/>
      <c r="G61" s="35"/>
      <c r="I61" s="27"/>
      <c r="J61" s="83"/>
      <c r="K61" s="83"/>
      <c r="L61" s="83"/>
      <c r="M61" s="85"/>
      <c r="N61" s="36"/>
      <c r="O61" s="36"/>
      <c r="P61" s="36"/>
    </row>
    <row r="62" spans="1:20">
      <c r="G62" s="35"/>
    </row>
    <row r="63" spans="1:20">
      <c r="G63" s="35"/>
    </row>
    <row r="64" spans="1:20">
      <c r="G64" s="35"/>
    </row>
    <row r="65" spans="7:7">
      <c r="G65" s="35"/>
    </row>
    <row r="66" spans="7:7">
      <c r="G66" s="35"/>
    </row>
    <row r="67" spans="7:7">
      <c r="G67" s="35"/>
    </row>
  </sheetData>
  <mergeCells count="1">
    <mergeCell ref="D8:E8"/>
  </mergeCells>
  <pageMargins left="0.7" right="0.7" top="0.75" bottom="0.75" header="0.3" footer="0.3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9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19" sqref="O19"/>
    </sheetView>
  </sheetViews>
  <sheetFormatPr defaultColWidth="9" defaultRowHeight="11.25"/>
  <cols>
    <col min="1" max="1" width="36.7109375" style="14" customWidth="1"/>
    <col min="2" max="4" width="18.85546875" style="19" bestFit="1" customWidth="1"/>
    <col min="5" max="5" width="20.5703125" style="19" customWidth="1"/>
    <col min="6" max="6" width="2.140625" style="14" customWidth="1"/>
    <col min="7" max="9" width="2.7109375" style="14" customWidth="1"/>
    <col min="10" max="13" width="4.28515625" style="14" customWidth="1"/>
    <col min="14" max="16384" width="9" style="14"/>
  </cols>
  <sheetData>
    <row r="1" spans="1:13">
      <c r="A1" s="45" t="s">
        <v>0</v>
      </c>
      <c r="G1" s="46"/>
    </row>
    <row r="2" spans="1:13">
      <c r="A2" s="92" t="s">
        <v>21</v>
      </c>
    </row>
    <row r="3" spans="1:13">
      <c r="A3" s="15" t="s">
        <v>3</v>
      </c>
    </row>
    <row r="4" spans="1:13">
      <c r="A4" s="47"/>
    </row>
    <row r="5" spans="1:13" ht="13.5">
      <c r="A5" s="48"/>
      <c r="B5" s="94" t="s">
        <v>51</v>
      </c>
      <c r="C5" s="94" t="s">
        <v>47</v>
      </c>
      <c r="D5" s="95" t="str">
        <f>B5</f>
        <v>March 31, 2026</v>
      </c>
      <c r="E5" s="96" t="str">
        <f>C5</f>
        <v>March 31, 2025</v>
      </c>
    </row>
    <row r="6" spans="1:13">
      <c r="A6" s="48"/>
      <c r="B6" s="32" t="s">
        <v>11</v>
      </c>
      <c r="C6" s="32" t="s">
        <v>11</v>
      </c>
      <c r="D6" s="32" t="s">
        <v>11</v>
      </c>
      <c r="E6" s="32" t="s">
        <v>11</v>
      </c>
    </row>
    <row r="7" spans="1:13">
      <c r="A7" s="48"/>
      <c r="B7" s="24" t="s">
        <v>4</v>
      </c>
      <c r="C7" s="24" t="s">
        <v>4</v>
      </c>
      <c r="D7" s="24" t="s">
        <v>5</v>
      </c>
      <c r="E7" s="24" t="s">
        <v>5</v>
      </c>
    </row>
    <row r="8" spans="1:13">
      <c r="A8" s="48"/>
      <c r="B8" s="49"/>
      <c r="C8" s="49"/>
      <c r="D8" s="149" t="s">
        <v>6</v>
      </c>
      <c r="E8" s="149"/>
    </row>
    <row r="9" spans="1:13">
      <c r="A9" s="17" t="s">
        <v>86</v>
      </c>
      <c r="B9" s="50">
        <v>973028707</v>
      </c>
      <c r="C9" s="50">
        <v>995528059</v>
      </c>
      <c r="D9" s="50">
        <v>4326377540</v>
      </c>
      <c r="E9" s="50">
        <v>4426416409</v>
      </c>
      <c r="G9" s="51"/>
      <c r="J9" s="66"/>
      <c r="K9" s="66"/>
      <c r="L9" s="66"/>
      <c r="M9" s="66"/>
    </row>
    <row r="10" spans="1:13">
      <c r="A10" s="17" t="s">
        <v>87</v>
      </c>
      <c r="B10" s="50">
        <v>-883524871</v>
      </c>
      <c r="C10" s="50">
        <v>-926023336</v>
      </c>
      <c r="D10" s="50">
        <v>-3928416634</v>
      </c>
      <c r="E10" s="50">
        <v>-4117377559</v>
      </c>
      <c r="G10" s="51"/>
      <c r="J10" s="66"/>
      <c r="K10" s="66"/>
      <c r="L10" s="66"/>
      <c r="M10" s="66"/>
    </row>
    <row r="11" spans="1:13" ht="13.5" hidden="1">
      <c r="A11" s="17">
        <v>0</v>
      </c>
      <c r="B11" s="23" t="s">
        <v>88</v>
      </c>
      <c r="C11" s="23" t="s">
        <v>88</v>
      </c>
      <c r="D11" s="23" t="s">
        <v>88</v>
      </c>
      <c r="E11" s="23" t="s">
        <v>88</v>
      </c>
      <c r="G11" s="51"/>
      <c r="J11" s="66"/>
      <c r="K11" s="66"/>
      <c r="L11" s="66"/>
      <c r="M11" s="66"/>
    </row>
    <row r="12" spans="1:13">
      <c r="A12" s="52" t="s">
        <v>89</v>
      </c>
      <c r="B12" s="133">
        <v>89503836</v>
      </c>
      <c r="C12" s="133">
        <v>69504723</v>
      </c>
      <c r="D12" s="133">
        <v>397960906</v>
      </c>
      <c r="E12" s="133">
        <v>309038850</v>
      </c>
      <c r="G12" s="51"/>
      <c r="J12" s="66"/>
      <c r="K12" s="66"/>
      <c r="L12" s="66"/>
      <c r="M12" s="66"/>
    </row>
    <row r="13" spans="1:13" hidden="1">
      <c r="A13" s="17">
        <v>0</v>
      </c>
      <c r="B13" s="50">
        <v>0</v>
      </c>
      <c r="C13" s="50">
        <v>0</v>
      </c>
      <c r="D13" s="50">
        <v>0</v>
      </c>
      <c r="E13" s="50">
        <v>0</v>
      </c>
      <c r="G13" s="51"/>
      <c r="J13" s="66"/>
      <c r="K13" s="66"/>
      <c r="L13" s="66"/>
      <c r="M13" s="66"/>
    </row>
    <row r="14" spans="1:13">
      <c r="A14" s="17" t="s">
        <v>90</v>
      </c>
      <c r="B14" s="50">
        <v>-84918577</v>
      </c>
      <c r="C14" s="50">
        <v>-70672094</v>
      </c>
      <c r="D14" s="50">
        <v>-377573469</v>
      </c>
      <c r="E14" s="50">
        <v>-314229330</v>
      </c>
      <c r="G14" s="51"/>
      <c r="J14" s="66"/>
      <c r="K14" s="66"/>
      <c r="L14" s="66"/>
      <c r="M14" s="66"/>
    </row>
    <row r="15" spans="1:13">
      <c r="A15" s="17" t="s">
        <v>91</v>
      </c>
      <c r="B15" s="50">
        <v>13322964</v>
      </c>
      <c r="C15" s="50">
        <v>6542952</v>
      </c>
      <c r="D15" s="50">
        <v>59237895</v>
      </c>
      <c r="E15" s="50">
        <v>29091927</v>
      </c>
      <c r="G15" s="51"/>
      <c r="J15" s="66"/>
      <c r="K15" s="66"/>
      <c r="L15" s="66"/>
      <c r="M15" s="66"/>
    </row>
    <row r="16" spans="1:13" ht="13.5">
      <c r="A16" s="17" t="s">
        <v>92</v>
      </c>
      <c r="B16" s="23">
        <v>-7811781</v>
      </c>
      <c r="C16" s="23">
        <v>-13229709</v>
      </c>
      <c r="D16" s="23">
        <v>-34733522</v>
      </c>
      <c r="E16" s="23">
        <v>-58823255</v>
      </c>
      <c r="G16" s="51"/>
      <c r="J16" s="66"/>
      <c r="K16" s="66"/>
      <c r="L16" s="66"/>
      <c r="M16" s="66"/>
    </row>
    <row r="17" spans="1:13">
      <c r="A17" s="52" t="s">
        <v>158</v>
      </c>
      <c r="B17" s="133">
        <v>10096442</v>
      </c>
      <c r="C17" s="133">
        <v>-7854128</v>
      </c>
      <c r="D17" s="133">
        <v>44891810</v>
      </c>
      <c r="E17" s="133">
        <v>-34921808</v>
      </c>
      <c r="J17" s="66"/>
      <c r="K17" s="66"/>
      <c r="L17" s="66"/>
      <c r="M17" s="66"/>
    </row>
    <row r="18" spans="1:13" hidden="1">
      <c r="A18" s="17">
        <v>0</v>
      </c>
      <c r="B18" s="50">
        <v>0</v>
      </c>
      <c r="C18" s="50">
        <v>0</v>
      </c>
      <c r="D18" s="50">
        <v>0</v>
      </c>
      <c r="E18" s="50">
        <v>0</v>
      </c>
      <c r="G18" s="51"/>
      <c r="J18" s="66"/>
      <c r="K18" s="66"/>
      <c r="L18" s="66"/>
      <c r="M18" s="66"/>
    </row>
    <row r="19" spans="1:13">
      <c r="A19" s="17" t="s">
        <v>93</v>
      </c>
      <c r="B19" s="50">
        <v>-36612971</v>
      </c>
      <c r="C19" s="50">
        <v>-32201299</v>
      </c>
      <c r="D19" s="50">
        <v>-162792253</v>
      </c>
      <c r="E19" s="50">
        <v>-143176636</v>
      </c>
      <c r="G19" s="51"/>
      <c r="J19" s="66"/>
      <c r="K19" s="66"/>
      <c r="L19" s="66"/>
      <c r="M19" s="66"/>
    </row>
    <row r="20" spans="1:13">
      <c r="A20" s="17" t="s">
        <v>94</v>
      </c>
      <c r="B20" s="50">
        <v>19135271</v>
      </c>
      <c r="C20" s="50">
        <v>11385566</v>
      </c>
      <c r="D20" s="50">
        <v>85081155</v>
      </c>
      <c r="E20" s="50">
        <v>50623642</v>
      </c>
      <c r="G20" s="51"/>
      <c r="J20" s="66"/>
      <c r="K20" s="66"/>
      <c r="L20" s="66"/>
      <c r="M20" s="66"/>
    </row>
    <row r="21" spans="1:13">
      <c r="A21" s="17" t="s">
        <v>95</v>
      </c>
      <c r="B21" s="50">
        <v>10528893</v>
      </c>
      <c r="C21" s="50">
        <v>-6862183</v>
      </c>
      <c r="D21" s="50">
        <v>46814617</v>
      </c>
      <c r="E21" s="50">
        <v>-30511325</v>
      </c>
      <c r="G21" s="51"/>
      <c r="J21" s="66"/>
      <c r="K21" s="66"/>
      <c r="L21" s="66"/>
      <c r="M21" s="66"/>
    </row>
    <row r="22" spans="1:13" ht="13.5" hidden="1">
      <c r="A22" s="17">
        <v>0</v>
      </c>
      <c r="B22" s="23" t="s">
        <v>88</v>
      </c>
      <c r="C22" s="23" t="s">
        <v>88</v>
      </c>
      <c r="D22" s="23" t="s">
        <v>88</v>
      </c>
      <c r="E22" s="23" t="s">
        <v>88</v>
      </c>
      <c r="G22" s="51"/>
      <c r="J22" s="66"/>
      <c r="K22" s="66"/>
      <c r="L22" s="66"/>
      <c r="M22" s="66"/>
    </row>
    <row r="23" spans="1:13">
      <c r="A23" s="52" t="s">
        <v>26</v>
      </c>
      <c r="B23" s="133">
        <v>3147635</v>
      </c>
      <c r="C23" s="133">
        <v>-35532044</v>
      </c>
      <c r="D23" s="133">
        <v>13995329</v>
      </c>
      <c r="E23" s="133">
        <v>-157986127</v>
      </c>
      <c r="G23" s="51"/>
      <c r="J23" s="66"/>
      <c r="K23" s="66"/>
      <c r="L23" s="66"/>
      <c r="M23" s="66"/>
    </row>
    <row r="24" spans="1:13" hidden="1">
      <c r="A24" s="17">
        <v>0</v>
      </c>
      <c r="B24" s="50">
        <v>0</v>
      </c>
      <c r="C24" s="50">
        <v>0</v>
      </c>
      <c r="D24" s="50">
        <v>0</v>
      </c>
      <c r="E24" s="50">
        <v>0</v>
      </c>
      <c r="G24" s="51"/>
      <c r="J24" s="66"/>
      <c r="K24" s="66"/>
      <c r="L24" s="66"/>
      <c r="M24" s="66"/>
    </row>
    <row r="25" spans="1:13" ht="13.5">
      <c r="A25" s="17" t="s">
        <v>96</v>
      </c>
      <c r="B25" s="134">
        <v>-2580599</v>
      </c>
      <c r="C25" s="134">
        <v>-1794249</v>
      </c>
      <c r="D25" s="134">
        <v>-11474117</v>
      </c>
      <c r="E25" s="134">
        <v>-7977769</v>
      </c>
      <c r="G25" s="51"/>
      <c r="J25" s="66"/>
      <c r="K25" s="66"/>
      <c r="L25" s="66"/>
      <c r="M25" s="66"/>
    </row>
    <row r="26" spans="1:13" ht="13.5" hidden="1">
      <c r="A26" s="17">
        <v>0</v>
      </c>
      <c r="B26" s="23">
        <v>0</v>
      </c>
      <c r="C26" s="23">
        <v>0</v>
      </c>
      <c r="D26" s="23">
        <v>0</v>
      </c>
      <c r="E26" s="23">
        <v>0</v>
      </c>
      <c r="G26" s="51"/>
      <c r="J26" s="66"/>
      <c r="K26" s="66"/>
      <c r="L26" s="66"/>
      <c r="M26" s="66"/>
    </row>
    <row r="27" spans="1:13">
      <c r="A27" s="52" t="s">
        <v>25</v>
      </c>
      <c r="B27" s="133">
        <v>567036</v>
      </c>
      <c r="C27" s="133">
        <v>-37326293</v>
      </c>
      <c r="D27" s="133">
        <v>2521212</v>
      </c>
      <c r="E27" s="133">
        <v>-165963896</v>
      </c>
      <c r="G27" s="51"/>
      <c r="J27" s="66"/>
      <c r="K27" s="66"/>
      <c r="L27" s="66"/>
      <c r="M27" s="66"/>
    </row>
    <row r="28" spans="1:13" hidden="1">
      <c r="A28" s="17">
        <v>0</v>
      </c>
      <c r="B28" s="22">
        <v>0</v>
      </c>
      <c r="C28" s="22">
        <v>0</v>
      </c>
      <c r="D28" s="22">
        <v>0</v>
      </c>
      <c r="E28" s="22">
        <v>0</v>
      </c>
      <c r="G28" s="51"/>
      <c r="J28" s="66"/>
      <c r="K28" s="66"/>
      <c r="L28" s="66"/>
      <c r="M28" s="66"/>
    </row>
    <row r="29" spans="1:13">
      <c r="A29" s="17" t="s">
        <v>97</v>
      </c>
      <c r="B29" s="50"/>
      <c r="C29" s="50"/>
      <c r="D29" s="50"/>
      <c r="E29" s="50"/>
      <c r="G29" s="51"/>
      <c r="J29" s="66"/>
      <c r="K29" s="66"/>
      <c r="L29" s="66"/>
      <c r="M29" s="66"/>
    </row>
    <row r="30" spans="1:13">
      <c r="A30" s="17" t="s">
        <v>98</v>
      </c>
      <c r="B30" s="50">
        <v>371203</v>
      </c>
      <c r="C30" s="50">
        <v>-38128114</v>
      </c>
      <c r="D30" s="50">
        <v>1650480</v>
      </c>
      <c r="E30" s="50">
        <v>-169529033</v>
      </c>
      <c r="G30" s="51"/>
      <c r="J30" s="66"/>
      <c r="K30" s="66"/>
      <c r="L30" s="66"/>
      <c r="M30" s="66"/>
    </row>
    <row r="31" spans="1:13">
      <c r="A31" s="17" t="s">
        <v>99</v>
      </c>
      <c r="B31" s="50">
        <v>195833</v>
      </c>
      <c r="C31" s="50">
        <v>801821</v>
      </c>
      <c r="D31" s="50">
        <v>870732</v>
      </c>
      <c r="E31" s="50">
        <v>3565137</v>
      </c>
      <c r="G31" s="53"/>
      <c r="J31" s="66"/>
      <c r="K31" s="66"/>
      <c r="L31" s="66"/>
      <c r="M31" s="66"/>
    </row>
    <row r="32" spans="1:13" ht="13.5" hidden="1">
      <c r="A32" s="17">
        <v>0</v>
      </c>
      <c r="B32" s="21">
        <v>0</v>
      </c>
      <c r="C32" s="21">
        <v>0</v>
      </c>
      <c r="D32" s="21">
        <v>0</v>
      </c>
      <c r="E32" s="21">
        <v>0</v>
      </c>
      <c r="G32" s="53"/>
      <c r="J32" s="66"/>
      <c r="K32" s="66"/>
      <c r="L32" s="66"/>
      <c r="M32" s="66"/>
    </row>
    <row r="33" spans="1:13" hidden="1">
      <c r="A33" s="17">
        <v>0</v>
      </c>
      <c r="B33" s="18">
        <v>0</v>
      </c>
      <c r="C33" s="18">
        <v>0</v>
      </c>
      <c r="D33" s="18">
        <v>0</v>
      </c>
      <c r="E33" s="18">
        <v>0</v>
      </c>
      <c r="G33" s="53"/>
      <c r="J33" s="66"/>
      <c r="K33" s="66"/>
      <c r="L33" s="66"/>
      <c r="M33" s="66"/>
    </row>
    <row r="34" spans="1:13">
      <c r="A34" s="52" t="s">
        <v>157</v>
      </c>
      <c r="B34" s="18"/>
      <c r="C34" s="18"/>
      <c r="D34" s="18"/>
      <c r="E34" s="18"/>
      <c r="G34" s="54"/>
      <c r="J34" s="66"/>
      <c r="K34" s="66"/>
      <c r="L34" s="66"/>
      <c r="M34" s="66"/>
    </row>
    <row r="35" spans="1:13" s="79" customFormat="1">
      <c r="A35" s="17" t="s">
        <v>100</v>
      </c>
      <c r="B35" s="147">
        <v>1.4E-3</v>
      </c>
      <c r="C35" s="147">
        <v>-0.14360000000000001</v>
      </c>
      <c r="D35" s="147">
        <v>6.1999999999999998E-3</v>
      </c>
      <c r="E35" s="147">
        <v>-0.63829999999999998</v>
      </c>
      <c r="G35" s="80"/>
      <c r="J35" s="66"/>
      <c r="K35" s="66"/>
      <c r="L35" s="66"/>
      <c r="M35" s="66"/>
    </row>
    <row r="36" spans="1:13">
      <c r="A36" s="17" t="s">
        <v>101</v>
      </c>
      <c r="B36" s="147">
        <v>5.0000000000000001E-4</v>
      </c>
      <c r="C36" s="147">
        <v>-4.9799999999999997E-2</v>
      </c>
      <c r="D36" s="147">
        <v>2.2000000000000001E-3</v>
      </c>
      <c r="E36" s="147">
        <v>-0.22159999999999999</v>
      </c>
      <c r="J36" s="66"/>
      <c r="K36" s="66"/>
      <c r="L36" s="66"/>
      <c r="M36" s="66"/>
    </row>
    <row r="37" spans="1:13">
      <c r="A37" s="17"/>
      <c r="B37" s="50"/>
      <c r="C37" s="55"/>
      <c r="D37" s="55"/>
      <c r="E37" s="55"/>
      <c r="G37" s="16"/>
      <c r="J37" s="66"/>
      <c r="K37" s="66"/>
      <c r="L37" s="66"/>
      <c r="M37" s="66"/>
    </row>
    <row r="38" spans="1:13">
      <c r="J38" s="66"/>
      <c r="K38" s="66"/>
      <c r="L38" s="66"/>
      <c r="M38" s="66"/>
    </row>
    <row r="39" spans="1:13">
      <c r="J39" s="66"/>
      <c r="K39" s="66"/>
      <c r="L39" s="66"/>
      <c r="M39" s="66"/>
    </row>
  </sheetData>
  <mergeCells count="1">
    <mergeCell ref="D8:E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5"/>
  <sheetViews>
    <sheetView tabSelected="1"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27" sqref="S27"/>
    </sheetView>
  </sheetViews>
  <sheetFormatPr defaultColWidth="9" defaultRowHeight="11.25"/>
  <cols>
    <col min="1" max="1" width="53.7109375" style="14" customWidth="1"/>
    <col min="2" max="3" width="22.28515625" style="14" customWidth="1"/>
    <col min="4" max="4" width="23" style="14" customWidth="1"/>
    <col min="5" max="5" width="22" style="14" customWidth="1"/>
    <col min="6" max="9" width="1.7109375" style="14" customWidth="1"/>
    <col min="10" max="13" width="4.42578125" style="14" bestFit="1" customWidth="1"/>
    <col min="14" max="16384" width="9" style="14"/>
  </cols>
  <sheetData>
    <row r="1" spans="1:13">
      <c r="A1" s="45" t="s">
        <v>0</v>
      </c>
    </row>
    <row r="2" spans="1:13">
      <c r="A2" s="56" t="s">
        <v>22</v>
      </c>
    </row>
    <row r="3" spans="1:13">
      <c r="A3" s="15" t="s">
        <v>3</v>
      </c>
    </row>
    <row r="4" spans="1:13">
      <c r="B4" s="57"/>
      <c r="C4" s="57"/>
    </row>
    <row r="5" spans="1:13" ht="13.5">
      <c r="B5" s="89" t="s">
        <v>51</v>
      </c>
      <c r="C5" s="89" t="s">
        <v>47</v>
      </c>
      <c r="D5" s="89" t="s">
        <v>51</v>
      </c>
      <c r="E5" s="89" t="s">
        <v>47</v>
      </c>
      <c r="F5" s="58"/>
    </row>
    <row r="6" spans="1:13">
      <c r="B6" s="32" t="s">
        <v>11</v>
      </c>
      <c r="C6" s="32" t="s">
        <v>11</v>
      </c>
      <c r="D6" s="32" t="s">
        <v>11</v>
      </c>
      <c r="E6" s="32" t="s">
        <v>11</v>
      </c>
      <c r="F6" s="8"/>
    </row>
    <row r="7" spans="1:13">
      <c r="B7" s="59" t="s">
        <v>4</v>
      </c>
      <c r="C7" s="59" t="s">
        <v>4</v>
      </c>
      <c r="D7" s="59" t="s">
        <v>5</v>
      </c>
      <c r="E7" s="59" t="s">
        <v>5</v>
      </c>
      <c r="F7" s="60"/>
    </row>
    <row r="8" spans="1:13">
      <c r="A8" s="61"/>
      <c r="D8" s="150" t="s">
        <v>6</v>
      </c>
      <c r="E8" s="150"/>
      <c r="F8" s="88"/>
    </row>
    <row r="9" spans="1:13" ht="18.75" customHeight="1">
      <c r="A9" s="120" t="s">
        <v>25</v>
      </c>
      <c r="B9" s="135">
        <v>567036</v>
      </c>
      <c r="C9" s="135">
        <v>-37326293</v>
      </c>
      <c r="D9" s="135">
        <v>2521212</v>
      </c>
      <c r="E9" s="135">
        <v>-165963896</v>
      </c>
      <c r="F9" s="62"/>
      <c r="J9" s="66"/>
      <c r="K9" s="66"/>
      <c r="L9" s="66"/>
      <c r="M9" s="66"/>
    </row>
    <row r="10" spans="1:13">
      <c r="A10" s="17"/>
      <c r="B10" s="136"/>
      <c r="C10" s="136"/>
      <c r="D10" s="136"/>
      <c r="E10" s="136"/>
      <c r="F10" s="63"/>
      <c r="J10" s="66"/>
      <c r="K10" s="66"/>
      <c r="L10" s="66"/>
      <c r="M10" s="66"/>
    </row>
    <row r="11" spans="1:13">
      <c r="A11" s="105" t="s">
        <v>102</v>
      </c>
      <c r="B11" s="136"/>
      <c r="C11" s="136"/>
      <c r="D11" s="136"/>
      <c r="E11" s="136"/>
      <c r="F11" s="63"/>
      <c r="J11" s="66"/>
      <c r="K11" s="66"/>
      <c r="L11" s="66"/>
      <c r="M11" s="66"/>
    </row>
    <row r="12" spans="1:13" ht="22.5">
      <c r="A12" s="106" t="s">
        <v>103</v>
      </c>
      <c r="B12" s="136"/>
      <c r="C12" s="136"/>
      <c r="D12" s="136"/>
      <c r="E12" s="136"/>
      <c r="F12" s="63"/>
      <c r="J12" s="66"/>
      <c r="K12" s="66"/>
      <c r="L12" s="66"/>
      <c r="M12" s="66"/>
    </row>
    <row r="13" spans="1:13">
      <c r="A13" s="64" t="s">
        <v>104</v>
      </c>
      <c r="B13" s="50">
        <v>-96310899</v>
      </c>
      <c r="C13" s="50">
        <v>4249686</v>
      </c>
      <c r="D13" s="50">
        <v>-428227150</v>
      </c>
      <c r="E13" s="50">
        <v>18895379</v>
      </c>
      <c r="F13" s="63"/>
      <c r="J13" s="66"/>
      <c r="K13" s="66"/>
      <c r="L13" s="66"/>
      <c r="M13" s="66"/>
    </row>
    <row r="14" spans="1:13">
      <c r="A14" s="64"/>
      <c r="B14" s="50"/>
      <c r="C14" s="50"/>
      <c r="D14" s="50"/>
      <c r="E14" s="50"/>
      <c r="F14" s="63"/>
      <c r="J14" s="66"/>
      <c r="K14" s="66"/>
      <c r="L14" s="66"/>
      <c r="M14" s="66"/>
    </row>
    <row r="15" spans="1:13" ht="22.5">
      <c r="A15" s="105" t="s">
        <v>105</v>
      </c>
      <c r="B15" s="22">
        <v>-96310899</v>
      </c>
      <c r="C15" s="22">
        <v>4249686</v>
      </c>
      <c r="D15" s="22">
        <v>-428227150</v>
      </c>
      <c r="E15" s="22">
        <v>18895379</v>
      </c>
      <c r="F15" s="20"/>
      <c r="J15" s="66"/>
      <c r="K15" s="66"/>
      <c r="L15" s="66"/>
      <c r="M15" s="66"/>
    </row>
    <row r="16" spans="1:13">
      <c r="A16" s="64"/>
      <c r="B16" s="18"/>
      <c r="C16" s="18"/>
      <c r="D16" s="18"/>
      <c r="E16" s="18"/>
      <c r="F16" s="19"/>
      <c r="J16" s="66"/>
      <c r="K16" s="66"/>
      <c r="L16" s="66"/>
      <c r="M16" s="66"/>
    </row>
    <row r="17" spans="1:13" ht="22.5">
      <c r="A17" s="106" t="s">
        <v>106</v>
      </c>
      <c r="B17" s="18"/>
      <c r="C17" s="18"/>
      <c r="D17" s="18"/>
      <c r="E17" s="18"/>
      <c r="F17" s="19"/>
      <c r="J17" s="66"/>
      <c r="K17" s="66"/>
      <c r="L17" s="66"/>
      <c r="M17" s="66"/>
    </row>
    <row r="18" spans="1:13" hidden="1">
      <c r="A18" s="64" t="s">
        <v>38</v>
      </c>
      <c r="B18" s="50">
        <v>0</v>
      </c>
      <c r="C18" s="50">
        <v>0</v>
      </c>
      <c r="D18" s="50">
        <v>0</v>
      </c>
      <c r="E18" s="50">
        <v>0</v>
      </c>
      <c r="F18" s="63"/>
      <c r="J18" s="66"/>
      <c r="K18" s="66"/>
      <c r="L18" s="66"/>
      <c r="M18" s="66"/>
    </row>
    <row r="19" spans="1:13" ht="22.5" hidden="1">
      <c r="A19" s="64" t="s">
        <v>107</v>
      </c>
      <c r="B19" s="50">
        <v>0</v>
      </c>
      <c r="C19" s="50">
        <v>0</v>
      </c>
      <c r="D19" s="50">
        <v>0</v>
      </c>
      <c r="E19" s="50">
        <v>0</v>
      </c>
      <c r="F19" s="63"/>
      <c r="J19" s="66"/>
      <c r="K19" s="66"/>
      <c r="L19" s="66"/>
      <c r="M19" s="66"/>
    </row>
    <row r="20" spans="1:13" hidden="1">
      <c r="A20" s="64" t="s">
        <v>108</v>
      </c>
      <c r="B20" s="50">
        <v>0</v>
      </c>
      <c r="C20" s="50">
        <v>0</v>
      </c>
      <c r="D20" s="50">
        <v>0</v>
      </c>
      <c r="E20" s="50">
        <v>0</v>
      </c>
      <c r="F20" s="63"/>
      <c r="J20" s="66"/>
      <c r="K20" s="66"/>
      <c r="L20" s="66"/>
      <c r="M20" s="66"/>
    </row>
    <row r="21" spans="1:13" hidden="1">
      <c r="A21" s="64" t="s">
        <v>39</v>
      </c>
      <c r="B21" s="50">
        <v>0</v>
      </c>
      <c r="C21" s="50">
        <v>0</v>
      </c>
      <c r="D21" s="50">
        <v>0</v>
      </c>
      <c r="E21" s="50">
        <v>0</v>
      </c>
      <c r="F21" s="63"/>
      <c r="J21" s="66"/>
      <c r="K21" s="66"/>
      <c r="L21" s="66"/>
      <c r="M21" s="66"/>
    </row>
    <row r="22" spans="1:13" hidden="1">
      <c r="A22" s="64"/>
      <c r="B22" s="50"/>
      <c r="C22" s="50"/>
      <c r="D22" s="50"/>
      <c r="E22" s="50"/>
      <c r="F22" s="63"/>
      <c r="J22" s="66"/>
      <c r="K22" s="66"/>
      <c r="L22" s="66"/>
      <c r="M22" s="66"/>
    </row>
    <row r="23" spans="1:13">
      <c r="A23" s="64"/>
      <c r="B23" s="50"/>
      <c r="C23" s="50"/>
      <c r="D23" s="50"/>
      <c r="E23" s="50"/>
      <c r="F23" s="63"/>
      <c r="J23" s="66"/>
      <c r="K23" s="66"/>
      <c r="L23" s="66"/>
      <c r="M23" s="66"/>
    </row>
    <row r="24" spans="1:13" ht="22.5">
      <c r="A24" s="105" t="s">
        <v>109</v>
      </c>
      <c r="B24" s="22">
        <v>0</v>
      </c>
      <c r="C24" s="22">
        <v>0</v>
      </c>
      <c r="D24" s="22">
        <v>0</v>
      </c>
      <c r="E24" s="22">
        <v>0</v>
      </c>
      <c r="F24" s="20"/>
      <c r="J24" s="66"/>
      <c r="K24" s="66"/>
      <c r="L24" s="66"/>
      <c r="M24" s="66"/>
    </row>
    <row r="25" spans="1:13">
      <c r="A25" s="105"/>
      <c r="B25" s="22"/>
      <c r="C25" s="22"/>
      <c r="D25" s="22"/>
      <c r="E25" s="22"/>
      <c r="F25" s="20"/>
      <c r="J25" s="66"/>
      <c r="K25" s="66"/>
      <c r="L25" s="66"/>
      <c r="M25" s="66"/>
    </row>
    <row r="26" spans="1:13" ht="27" customHeight="1">
      <c r="A26" s="105" t="s">
        <v>110</v>
      </c>
      <c r="B26" s="22">
        <v>-96310899</v>
      </c>
      <c r="C26" s="22">
        <v>4249686</v>
      </c>
      <c r="D26" s="22">
        <v>-428227150</v>
      </c>
      <c r="E26" s="22">
        <v>18895379</v>
      </c>
      <c r="F26" s="20"/>
      <c r="J26" s="66"/>
      <c r="K26" s="66"/>
      <c r="L26" s="66"/>
      <c r="M26" s="66"/>
    </row>
    <row r="27" spans="1:13" ht="13.5">
      <c r="A27" s="105" t="s">
        <v>111</v>
      </c>
      <c r="B27" s="137">
        <v>-95743863</v>
      </c>
      <c r="C27" s="137">
        <v>-33076607</v>
      </c>
      <c r="D27" s="137">
        <v>-425705938</v>
      </c>
      <c r="E27" s="137">
        <v>-147068517</v>
      </c>
      <c r="F27" s="65"/>
      <c r="J27" s="66"/>
      <c r="K27" s="66"/>
      <c r="L27" s="66"/>
      <c r="M27" s="66"/>
    </row>
    <row r="28" spans="1:13">
      <c r="A28" s="64" t="s">
        <v>97</v>
      </c>
      <c r="B28" s="50"/>
      <c r="C28" s="50"/>
      <c r="D28" s="50"/>
      <c r="E28" s="50"/>
      <c r="F28" s="63"/>
      <c r="J28" s="66"/>
      <c r="K28" s="66"/>
      <c r="L28" s="66"/>
      <c r="M28" s="66"/>
    </row>
    <row r="29" spans="1:13">
      <c r="A29" s="64" t="s">
        <v>98</v>
      </c>
      <c r="B29" s="50">
        <v>-95939696</v>
      </c>
      <c r="C29" s="50">
        <v>-33878428</v>
      </c>
      <c r="D29" s="50">
        <v>-426576670</v>
      </c>
      <c r="E29" s="50">
        <v>-150633654</v>
      </c>
      <c r="F29" s="63"/>
      <c r="J29" s="66"/>
      <c r="K29" s="66"/>
      <c r="L29" s="66"/>
      <c r="M29" s="66"/>
    </row>
    <row r="30" spans="1:13">
      <c r="A30" s="64" t="s">
        <v>99</v>
      </c>
      <c r="B30" s="50">
        <v>195833</v>
      </c>
      <c r="C30" s="50">
        <v>801821</v>
      </c>
      <c r="D30" s="50">
        <v>870732</v>
      </c>
      <c r="E30" s="50">
        <v>3565137</v>
      </c>
      <c r="F30" s="63"/>
      <c r="J30" s="66"/>
      <c r="K30" s="66"/>
      <c r="L30" s="66"/>
      <c r="M30" s="66"/>
    </row>
    <row r="31" spans="1:13" ht="8.1" customHeight="1">
      <c r="A31" s="105"/>
      <c r="B31" s="50"/>
      <c r="C31" s="50"/>
      <c r="D31" s="50"/>
      <c r="E31" s="50"/>
      <c r="F31" s="63"/>
      <c r="J31" s="66"/>
      <c r="K31" s="66"/>
      <c r="L31" s="66"/>
      <c r="M31" s="66"/>
    </row>
    <row r="32" spans="1:13" ht="13.5">
      <c r="A32" s="105" t="s">
        <v>112</v>
      </c>
      <c r="B32" s="138">
        <v>-95743863</v>
      </c>
      <c r="C32" s="138">
        <v>-33076607</v>
      </c>
      <c r="D32" s="138">
        <v>-425705938</v>
      </c>
      <c r="E32" s="138">
        <v>-147068517</v>
      </c>
      <c r="F32" s="62"/>
      <c r="J32" s="66"/>
      <c r="K32" s="66"/>
      <c r="L32" s="66"/>
      <c r="M32" s="66"/>
    </row>
    <row r="33" spans="2:13">
      <c r="J33" s="66"/>
      <c r="K33" s="66"/>
      <c r="L33" s="66"/>
      <c r="M33" s="66"/>
    </row>
    <row r="34" spans="2:13">
      <c r="J34" s="66"/>
      <c r="K34" s="66"/>
      <c r="L34" s="66"/>
      <c r="M34" s="66"/>
    </row>
    <row r="35" spans="2:13">
      <c r="B35" s="66"/>
      <c r="C35" s="66"/>
      <c r="D35" s="66"/>
      <c r="E35" s="66"/>
      <c r="J35" s="66"/>
      <c r="K35" s="66"/>
      <c r="L35" s="66"/>
      <c r="M35" s="66"/>
    </row>
  </sheetData>
  <mergeCells count="1">
    <mergeCell ref="D8:E8"/>
  </mergeCells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1"/>
  <sheetViews>
    <sheetView zoomScaleNormal="100" workbookViewId="0">
      <pane xSplit="2" ySplit="10" topLeftCell="C47" activePane="bottomRight" state="frozen"/>
      <selection pane="topRight" activeCell="C1" sqref="C1"/>
      <selection pane="bottomLeft" activeCell="A11" sqref="A11"/>
      <selection pane="bottomRight" activeCell="R74" sqref="R74"/>
    </sheetView>
  </sheetViews>
  <sheetFormatPr defaultColWidth="9" defaultRowHeight="11.25"/>
  <cols>
    <col min="1" max="1" width="48.7109375" style="61" customWidth="1"/>
    <col min="2" max="2" width="24.85546875" style="19" customWidth="1"/>
    <col min="3" max="3" width="19.140625" style="19" customWidth="1"/>
    <col min="4" max="4" width="20" style="14" customWidth="1"/>
    <col min="5" max="5" width="20.5703125" style="14" customWidth="1"/>
    <col min="6" max="6" width="3.5703125" style="14" customWidth="1"/>
    <col min="7" max="9" width="3" style="14" customWidth="1"/>
    <col min="10" max="13" width="4.28515625" style="14" bestFit="1" customWidth="1"/>
    <col min="14" max="16384" width="9" style="14"/>
  </cols>
  <sheetData>
    <row r="1" spans="1:13">
      <c r="A1" s="45" t="s">
        <v>0</v>
      </c>
      <c r="J1" s="54"/>
    </row>
    <row r="2" spans="1:13" ht="12.75">
      <c r="A2" s="146" t="s">
        <v>23</v>
      </c>
    </row>
    <row r="3" spans="1:13">
      <c r="A3" s="15" t="s">
        <v>3</v>
      </c>
    </row>
    <row r="4" spans="1:13">
      <c r="A4" s="67"/>
    </row>
    <row r="5" spans="1:13" ht="13.5">
      <c r="B5" s="89" t="s">
        <v>51</v>
      </c>
      <c r="C5" s="89" t="s">
        <v>47</v>
      </c>
      <c r="D5" s="89" t="s">
        <v>51</v>
      </c>
      <c r="E5" s="89" t="s">
        <v>47</v>
      </c>
    </row>
    <row r="6" spans="1:13" ht="23.85" customHeight="1">
      <c r="B6" s="32" t="s">
        <v>11</v>
      </c>
      <c r="C6" s="32" t="s">
        <v>11</v>
      </c>
      <c r="D6" s="32" t="s">
        <v>11</v>
      </c>
      <c r="E6" s="32" t="s">
        <v>11</v>
      </c>
    </row>
    <row r="7" spans="1:13" ht="23.85" customHeight="1">
      <c r="B7" s="102" t="s">
        <v>4</v>
      </c>
      <c r="C7" s="102" t="s">
        <v>4</v>
      </c>
      <c r="D7" s="102" t="s">
        <v>5</v>
      </c>
      <c r="E7" s="102" t="s">
        <v>5</v>
      </c>
      <c r="G7" s="8"/>
    </row>
    <row r="8" spans="1:13">
      <c r="B8" s="68"/>
      <c r="C8" s="68"/>
      <c r="D8" s="150" t="s">
        <v>6</v>
      </c>
      <c r="E8" s="150"/>
    </row>
    <row r="9" spans="1:13" ht="13.5">
      <c r="A9" s="69" t="s">
        <v>26</v>
      </c>
      <c r="B9" s="99">
        <v>3147635</v>
      </c>
      <c r="C9" s="99">
        <v>-35532044</v>
      </c>
      <c r="D9" s="99">
        <v>13995329</v>
      </c>
      <c r="E9" s="99">
        <v>-157986127</v>
      </c>
      <c r="J9" s="66"/>
      <c r="K9" s="66"/>
      <c r="L9" s="66"/>
      <c r="M9" s="66"/>
    </row>
    <row r="10" spans="1:13" hidden="1">
      <c r="A10" s="81">
        <v>0</v>
      </c>
      <c r="B10" s="98">
        <v>0</v>
      </c>
      <c r="C10" s="98">
        <v>0</v>
      </c>
      <c r="D10" s="98">
        <v>0</v>
      </c>
      <c r="E10" s="98">
        <v>0</v>
      </c>
      <c r="J10" s="66"/>
      <c r="K10" s="66"/>
      <c r="L10" s="66"/>
      <c r="M10" s="66"/>
    </row>
    <row r="11" spans="1:13">
      <c r="A11" s="81" t="s">
        <v>113</v>
      </c>
      <c r="B11" s="103"/>
      <c r="C11" s="103"/>
      <c r="D11" s="103"/>
      <c r="E11" s="103"/>
      <c r="J11" s="66"/>
      <c r="K11" s="66"/>
      <c r="L11" s="66"/>
      <c r="M11" s="66"/>
    </row>
    <row r="12" spans="1:13">
      <c r="A12" s="81" t="s">
        <v>114</v>
      </c>
      <c r="B12" s="18">
        <v>24680338</v>
      </c>
      <c r="C12" s="18">
        <v>28828652</v>
      </c>
      <c r="D12" s="18">
        <v>109736187</v>
      </c>
      <c r="E12" s="18">
        <v>128180835</v>
      </c>
      <c r="J12" s="66"/>
      <c r="K12" s="66"/>
      <c r="L12" s="66"/>
      <c r="M12" s="66"/>
    </row>
    <row r="13" spans="1:13">
      <c r="A13" s="81" t="s">
        <v>115</v>
      </c>
      <c r="B13" s="18">
        <v>5390835</v>
      </c>
      <c r="C13" s="18">
        <v>4258193</v>
      </c>
      <c r="D13" s="18">
        <v>23969270</v>
      </c>
      <c r="E13" s="18">
        <v>18933204</v>
      </c>
      <c r="J13" s="66"/>
      <c r="K13" s="66"/>
      <c r="L13" s="66"/>
      <c r="M13" s="66"/>
    </row>
    <row r="14" spans="1:13">
      <c r="A14" s="81" t="s">
        <v>116</v>
      </c>
      <c r="B14" s="18">
        <v>-11798382</v>
      </c>
      <c r="C14" s="18">
        <v>-2029622</v>
      </c>
      <c r="D14" s="18">
        <v>-52459146</v>
      </c>
      <c r="E14" s="18">
        <v>-9024308</v>
      </c>
      <c r="J14" s="66"/>
      <c r="K14" s="66"/>
      <c r="L14" s="66"/>
      <c r="M14" s="66"/>
    </row>
    <row r="15" spans="1:13">
      <c r="A15" s="81" t="s">
        <v>117</v>
      </c>
      <c r="B15" s="18">
        <v>0</v>
      </c>
      <c r="C15" s="18">
        <v>928</v>
      </c>
      <c r="D15" s="18">
        <v>0</v>
      </c>
      <c r="E15" s="18">
        <v>4126</v>
      </c>
      <c r="J15" s="66"/>
      <c r="K15" s="66"/>
      <c r="L15" s="66"/>
      <c r="M15" s="66"/>
    </row>
    <row r="16" spans="1:13" hidden="1">
      <c r="A16" s="81" t="s">
        <v>118</v>
      </c>
      <c r="B16" s="18">
        <v>0</v>
      </c>
      <c r="C16" s="18">
        <v>0</v>
      </c>
      <c r="D16" s="18">
        <v>0</v>
      </c>
      <c r="E16" s="18">
        <v>0</v>
      </c>
      <c r="J16" s="66"/>
      <c r="K16" s="66"/>
      <c r="L16" s="66"/>
      <c r="M16" s="66"/>
    </row>
    <row r="17" spans="1:13">
      <c r="A17" s="81" t="s">
        <v>119</v>
      </c>
      <c r="B17" s="18">
        <v>-112850</v>
      </c>
      <c r="C17" s="18">
        <v>0</v>
      </c>
      <c r="D17" s="18">
        <v>-501765</v>
      </c>
      <c r="E17" s="18">
        <v>0</v>
      </c>
      <c r="J17" s="66"/>
      <c r="K17" s="66"/>
      <c r="L17" s="66"/>
      <c r="M17" s="66"/>
    </row>
    <row r="18" spans="1:13" hidden="1">
      <c r="A18" s="81" t="s">
        <v>120</v>
      </c>
      <c r="B18" s="18">
        <v>0</v>
      </c>
      <c r="C18" s="18">
        <v>0</v>
      </c>
      <c r="D18" s="18">
        <v>0</v>
      </c>
      <c r="E18" s="18">
        <v>0</v>
      </c>
      <c r="J18" s="66"/>
      <c r="K18" s="66"/>
      <c r="L18" s="66"/>
      <c r="M18" s="66"/>
    </row>
    <row r="19" spans="1:13">
      <c r="A19" s="81" t="s">
        <v>121</v>
      </c>
      <c r="B19" s="18">
        <v>792739</v>
      </c>
      <c r="C19" s="18">
        <v>-136211</v>
      </c>
      <c r="D19" s="18">
        <v>3524755</v>
      </c>
      <c r="E19" s="18">
        <v>-605635</v>
      </c>
      <c r="J19" s="66"/>
      <c r="K19" s="66"/>
      <c r="L19" s="66"/>
      <c r="M19" s="66"/>
    </row>
    <row r="20" spans="1:13">
      <c r="A20" s="81" t="s">
        <v>122</v>
      </c>
      <c r="B20" s="18">
        <v>-101806</v>
      </c>
      <c r="C20" s="18">
        <v>-179510</v>
      </c>
      <c r="D20" s="18">
        <v>-452660</v>
      </c>
      <c r="E20" s="18">
        <v>-798155</v>
      </c>
      <c r="J20" s="66"/>
      <c r="K20" s="66"/>
      <c r="L20" s="66"/>
      <c r="M20" s="66"/>
    </row>
    <row r="21" spans="1:13">
      <c r="A21" s="81" t="s">
        <v>123</v>
      </c>
      <c r="B21" s="18">
        <v>6625757</v>
      </c>
      <c r="C21" s="18">
        <v>4992470</v>
      </c>
      <c r="D21" s="18">
        <v>29460103</v>
      </c>
      <c r="E21" s="18">
        <v>22198019</v>
      </c>
      <c r="J21" s="66"/>
      <c r="K21" s="66"/>
      <c r="L21" s="66"/>
      <c r="M21" s="66"/>
    </row>
    <row r="22" spans="1:13" hidden="1">
      <c r="A22" s="81" t="s">
        <v>124</v>
      </c>
      <c r="B22" s="18">
        <v>0</v>
      </c>
      <c r="C22" s="18">
        <v>0</v>
      </c>
      <c r="D22" s="18">
        <v>0</v>
      </c>
      <c r="E22" s="18">
        <v>0</v>
      </c>
      <c r="J22" s="66"/>
      <c r="K22" s="66"/>
      <c r="L22" s="66"/>
      <c r="M22" s="66"/>
    </row>
    <row r="23" spans="1:13">
      <c r="A23" s="81" t="s">
        <v>125</v>
      </c>
      <c r="B23" s="19">
        <v>-19033465</v>
      </c>
      <c r="C23" s="19">
        <v>-11206056</v>
      </c>
      <c r="D23" s="19">
        <v>-84628495</v>
      </c>
      <c r="E23" s="19">
        <v>-49825487</v>
      </c>
      <c r="J23" s="66"/>
      <c r="K23" s="66"/>
      <c r="L23" s="66"/>
      <c r="M23" s="66"/>
    </row>
    <row r="24" spans="1:13">
      <c r="A24" s="81" t="s">
        <v>126</v>
      </c>
      <c r="B24" s="18">
        <v>27038066</v>
      </c>
      <c r="C24" s="18">
        <v>25584052</v>
      </c>
      <c r="D24" s="18">
        <v>120219353</v>
      </c>
      <c r="E24" s="18">
        <v>113754370</v>
      </c>
      <c r="J24" s="66"/>
      <c r="K24" s="66"/>
      <c r="L24" s="66"/>
      <c r="M24" s="66"/>
    </row>
    <row r="25" spans="1:13" hidden="1">
      <c r="A25" s="81" t="s">
        <v>127</v>
      </c>
      <c r="B25" s="18">
        <v>0</v>
      </c>
      <c r="C25" s="18">
        <v>0</v>
      </c>
      <c r="D25" s="18">
        <v>0</v>
      </c>
      <c r="E25" s="18">
        <v>0</v>
      </c>
      <c r="J25" s="66"/>
      <c r="K25" s="66"/>
      <c r="L25" s="66"/>
      <c r="M25" s="66"/>
    </row>
    <row r="26" spans="1:13">
      <c r="A26" s="81" t="s">
        <v>128</v>
      </c>
      <c r="B26" s="18">
        <v>-109913</v>
      </c>
      <c r="C26" s="18">
        <v>-353481</v>
      </c>
      <c r="D26" s="18">
        <v>-488706</v>
      </c>
      <c r="E26" s="18">
        <v>-1571683</v>
      </c>
      <c r="J26" s="66"/>
      <c r="K26" s="66"/>
      <c r="L26" s="66"/>
      <c r="M26" s="66"/>
    </row>
    <row r="27" spans="1:13" ht="13.5">
      <c r="A27" s="81" t="s">
        <v>129</v>
      </c>
      <c r="B27" s="23">
        <v>-10767070</v>
      </c>
      <c r="C27" s="23">
        <v>18564499</v>
      </c>
      <c r="D27" s="23">
        <v>-47873623</v>
      </c>
      <c r="E27" s="23">
        <v>82543332</v>
      </c>
      <c r="J27" s="66"/>
      <c r="K27" s="66"/>
      <c r="L27" s="66"/>
      <c r="M27" s="66"/>
    </row>
    <row r="28" spans="1:13" ht="13.5">
      <c r="A28" s="69" t="s">
        <v>130</v>
      </c>
      <c r="B28" s="21">
        <f>SUM(B9:B27)</f>
        <v>25751884</v>
      </c>
      <c r="C28" s="21">
        <f t="shared" ref="C28:E28" si="0">SUM(C9:C27)</f>
        <v>32791870</v>
      </c>
      <c r="D28" s="21">
        <f t="shared" si="0"/>
        <v>114500602</v>
      </c>
      <c r="E28" s="21">
        <f t="shared" si="0"/>
        <v>145802491</v>
      </c>
      <c r="J28" s="66"/>
      <c r="K28" s="66"/>
      <c r="L28" s="66"/>
      <c r="M28" s="66"/>
    </row>
    <row r="29" spans="1:13" ht="12" hidden="1" thickBot="1">
      <c r="A29" s="81"/>
      <c r="B29" s="70">
        <v>0</v>
      </c>
      <c r="C29" s="70">
        <v>0</v>
      </c>
      <c r="D29" s="70">
        <v>0</v>
      </c>
      <c r="E29" s="70">
        <v>0</v>
      </c>
      <c r="J29" s="66"/>
      <c r="K29" s="66"/>
      <c r="L29" s="66"/>
      <c r="M29" s="66"/>
    </row>
    <row r="30" spans="1:13">
      <c r="A30" s="81" t="s">
        <v>131</v>
      </c>
      <c r="B30" s="18"/>
      <c r="C30" s="18"/>
      <c r="D30" s="18"/>
      <c r="E30" s="18"/>
      <c r="J30" s="66"/>
      <c r="K30" s="66"/>
      <c r="L30" s="66"/>
      <c r="M30" s="66"/>
    </row>
    <row r="31" spans="1:13">
      <c r="A31" s="81" t="s">
        <v>132</v>
      </c>
      <c r="B31" s="18">
        <v>18137486</v>
      </c>
      <c r="C31" s="18">
        <v>-18273540</v>
      </c>
      <c r="D31" s="18">
        <v>80644704</v>
      </c>
      <c r="E31" s="18">
        <v>-81249641</v>
      </c>
      <c r="J31" s="66"/>
      <c r="K31" s="66"/>
      <c r="L31" s="66"/>
      <c r="M31" s="66"/>
    </row>
    <row r="32" spans="1:13">
      <c r="A32" s="81" t="s">
        <v>59</v>
      </c>
      <c r="B32" s="18">
        <v>-95325014</v>
      </c>
      <c r="C32" s="18">
        <v>88017706</v>
      </c>
      <c r="D32" s="18">
        <v>-423843610</v>
      </c>
      <c r="E32" s="18">
        <v>391353126</v>
      </c>
      <c r="J32" s="66"/>
      <c r="K32" s="66"/>
      <c r="L32" s="66"/>
      <c r="M32" s="66"/>
    </row>
    <row r="33" spans="1:13" ht="13.5">
      <c r="A33" s="81" t="s">
        <v>133</v>
      </c>
      <c r="B33" s="23">
        <v>3491303</v>
      </c>
      <c r="C33" s="23">
        <v>-89426778</v>
      </c>
      <c r="D33" s="23">
        <v>15523379</v>
      </c>
      <c r="E33" s="23">
        <v>-397618283</v>
      </c>
      <c r="J33" s="66"/>
      <c r="K33" s="66"/>
      <c r="L33" s="66"/>
      <c r="M33" s="66"/>
    </row>
    <row r="34" spans="1:13" ht="13.5">
      <c r="A34" s="69" t="s">
        <v>134</v>
      </c>
      <c r="B34" s="99">
        <f>SUM(B31:B33)</f>
        <v>-73696225</v>
      </c>
      <c r="C34" s="99">
        <f t="shared" ref="C34:E34" si="1">SUM(C31:C33)</f>
        <v>-19682612</v>
      </c>
      <c r="D34" s="99">
        <f t="shared" si="1"/>
        <v>-327675527</v>
      </c>
      <c r="E34" s="99">
        <f t="shared" si="1"/>
        <v>-87514798</v>
      </c>
      <c r="J34" s="66"/>
      <c r="K34" s="66"/>
      <c r="L34" s="66"/>
      <c r="M34" s="66"/>
    </row>
    <row r="35" spans="1:13" hidden="1">
      <c r="A35" s="69"/>
      <c r="B35" s="98"/>
      <c r="C35" s="98"/>
      <c r="D35" s="98"/>
      <c r="E35" s="98"/>
      <c r="J35" s="66"/>
      <c r="K35" s="66"/>
      <c r="L35" s="66"/>
      <c r="M35" s="66"/>
    </row>
    <row r="36" spans="1:13">
      <c r="A36" s="69" t="s">
        <v>135</v>
      </c>
      <c r="B36" s="98">
        <v>-16812</v>
      </c>
      <c r="C36" s="98">
        <v>-511</v>
      </c>
      <c r="D36" s="98">
        <v>-74751</v>
      </c>
      <c r="E36" s="98">
        <v>-2272</v>
      </c>
      <c r="J36" s="66"/>
      <c r="K36" s="66"/>
      <c r="L36" s="66"/>
      <c r="M36" s="66"/>
    </row>
    <row r="37" spans="1:13" hidden="1">
      <c r="A37" s="69" t="s">
        <v>136</v>
      </c>
      <c r="B37" s="100">
        <v>0</v>
      </c>
      <c r="C37" s="100">
        <v>0</v>
      </c>
      <c r="D37" s="100">
        <v>0</v>
      </c>
      <c r="E37" s="100">
        <v>0</v>
      </c>
      <c r="J37" s="66"/>
      <c r="K37" s="66"/>
      <c r="L37" s="66"/>
      <c r="M37" s="66"/>
    </row>
    <row r="38" spans="1:13" hidden="1">
      <c r="A38" s="69"/>
      <c r="B38" s="100">
        <v>0</v>
      </c>
      <c r="C38" s="100">
        <v>0</v>
      </c>
      <c r="D38" s="100">
        <v>0</v>
      </c>
      <c r="E38" s="100">
        <v>0</v>
      </c>
      <c r="J38" s="66"/>
      <c r="K38" s="66"/>
      <c r="L38" s="66"/>
      <c r="M38" s="66"/>
    </row>
    <row r="39" spans="1:13" ht="13.5">
      <c r="A39" s="69" t="s">
        <v>137</v>
      </c>
      <c r="B39" s="99">
        <v>-47961153</v>
      </c>
      <c r="C39" s="99">
        <v>13108747</v>
      </c>
      <c r="D39" s="99">
        <v>-213249676</v>
      </c>
      <c r="E39" s="99">
        <v>58285421</v>
      </c>
      <c r="J39" s="66"/>
      <c r="K39" s="66"/>
      <c r="L39" s="66"/>
      <c r="M39" s="66"/>
    </row>
    <row r="40" spans="1:13" hidden="1">
      <c r="A40" s="69"/>
      <c r="B40" s="98">
        <v>0</v>
      </c>
      <c r="C40" s="98">
        <v>0</v>
      </c>
      <c r="D40" s="98">
        <v>0</v>
      </c>
      <c r="E40" s="98">
        <v>0</v>
      </c>
      <c r="J40" s="66"/>
      <c r="K40" s="66"/>
      <c r="L40" s="66"/>
      <c r="M40" s="66"/>
    </row>
    <row r="41" spans="1:13">
      <c r="A41" s="69" t="s">
        <v>138</v>
      </c>
      <c r="B41" s="71"/>
      <c r="C41" s="71"/>
      <c r="D41" s="71"/>
      <c r="E41" s="71"/>
      <c r="J41" s="66"/>
      <c r="K41" s="66"/>
      <c r="L41" s="66"/>
      <c r="M41" s="66"/>
    </row>
    <row r="42" spans="1:13">
      <c r="A42" s="81" t="s">
        <v>139</v>
      </c>
      <c r="B42" s="98">
        <v>-41451720</v>
      </c>
      <c r="C42" s="98">
        <v>-4288560</v>
      </c>
      <c r="D42" s="98">
        <v>-184306783</v>
      </c>
      <c r="E42" s="98">
        <v>-19068225</v>
      </c>
      <c r="J42" s="66"/>
      <c r="K42" s="66"/>
      <c r="L42" s="66"/>
      <c r="M42" s="66"/>
    </row>
    <row r="43" spans="1:13" hidden="1">
      <c r="A43" s="69"/>
      <c r="B43" s="22">
        <v>0</v>
      </c>
      <c r="C43" s="22">
        <v>0</v>
      </c>
      <c r="D43" s="22">
        <v>0</v>
      </c>
      <c r="E43" s="22">
        <v>0</v>
      </c>
      <c r="J43" s="66"/>
      <c r="K43" s="66"/>
      <c r="L43" s="66"/>
      <c r="M43" s="66"/>
    </row>
    <row r="44" spans="1:13">
      <c r="A44" s="81" t="s">
        <v>140</v>
      </c>
      <c r="B44" s="18">
        <v>-79652</v>
      </c>
      <c r="C44" s="18">
        <v>-79283</v>
      </c>
      <c r="D44" s="18">
        <v>-354156</v>
      </c>
      <c r="E44" s="18">
        <v>-352515</v>
      </c>
      <c r="J44" s="66"/>
      <c r="K44" s="66"/>
      <c r="L44" s="66"/>
      <c r="M44" s="66"/>
    </row>
    <row r="45" spans="1:13">
      <c r="A45" s="81" t="s">
        <v>141</v>
      </c>
      <c r="B45" s="18">
        <v>111160</v>
      </c>
      <c r="C45" s="18">
        <v>355627</v>
      </c>
      <c r="D45" s="18">
        <v>494251</v>
      </c>
      <c r="E45" s="18">
        <v>1581224</v>
      </c>
      <c r="J45" s="66"/>
      <c r="K45" s="66"/>
      <c r="L45" s="66"/>
      <c r="M45" s="66"/>
    </row>
    <row r="46" spans="1:13">
      <c r="A46" s="81" t="s">
        <v>142</v>
      </c>
      <c r="B46" s="18">
        <v>30932928</v>
      </c>
      <c r="C46" s="18">
        <v>9440458</v>
      </c>
      <c r="D46" s="18">
        <v>137537078</v>
      </c>
      <c r="E46" s="18">
        <v>41975108</v>
      </c>
      <c r="J46" s="66"/>
      <c r="K46" s="66"/>
      <c r="L46" s="66"/>
      <c r="M46" s="66"/>
    </row>
    <row r="47" spans="1:13">
      <c r="A47" s="81" t="s">
        <v>143</v>
      </c>
      <c r="B47" s="18">
        <v>-46196191</v>
      </c>
      <c r="C47" s="18">
        <v>-102969676</v>
      </c>
      <c r="D47" s="18">
        <v>-205402124</v>
      </c>
      <c r="E47" s="18">
        <v>-457834070</v>
      </c>
      <c r="J47" s="66"/>
      <c r="K47" s="66"/>
      <c r="L47" s="66"/>
      <c r="M47" s="66"/>
    </row>
    <row r="48" spans="1:13" s="79" customFormat="1" ht="13.5">
      <c r="A48" s="69" t="s">
        <v>144</v>
      </c>
      <c r="B48" s="99">
        <v>-56683475</v>
      </c>
      <c r="C48" s="99">
        <v>-97541434</v>
      </c>
      <c r="D48" s="99">
        <v>-252031734</v>
      </c>
      <c r="E48" s="99">
        <v>-433698478</v>
      </c>
      <c r="J48" s="87"/>
      <c r="K48" s="87"/>
      <c r="L48" s="87"/>
      <c r="M48" s="87"/>
    </row>
    <row r="49" spans="1:13" ht="13.5" hidden="1">
      <c r="A49" s="81"/>
      <c r="B49" s="101">
        <v>0</v>
      </c>
      <c r="C49" s="101">
        <v>0</v>
      </c>
      <c r="D49" s="101">
        <v>0</v>
      </c>
      <c r="E49" s="101">
        <v>0</v>
      </c>
      <c r="J49" s="66"/>
      <c r="K49" s="66"/>
      <c r="L49" s="66"/>
      <c r="M49" s="66"/>
    </row>
    <row r="50" spans="1:13">
      <c r="A50" s="69" t="s">
        <v>145</v>
      </c>
      <c r="B50" s="71"/>
      <c r="C50" s="71"/>
      <c r="D50" s="71"/>
      <c r="E50" s="71"/>
      <c r="J50" s="66"/>
      <c r="K50" s="66"/>
      <c r="L50" s="66"/>
      <c r="M50" s="66"/>
    </row>
    <row r="51" spans="1:13">
      <c r="A51" s="81" t="s">
        <v>146</v>
      </c>
      <c r="B51" s="139">
        <v>202676882</v>
      </c>
      <c r="C51" s="139">
        <v>144067169</v>
      </c>
      <c r="D51" s="139">
        <v>901162220</v>
      </c>
      <c r="E51" s="139">
        <v>640565854</v>
      </c>
      <c r="J51" s="66"/>
      <c r="K51" s="66"/>
      <c r="L51" s="66"/>
      <c r="M51" s="66"/>
    </row>
    <row r="52" spans="1:13">
      <c r="A52" s="81" t="s">
        <v>147</v>
      </c>
      <c r="B52" s="18">
        <v>5962788</v>
      </c>
      <c r="C52" s="18">
        <v>0</v>
      </c>
      <c r="D52" s="18">
        <v>26512344</v>
      </c>
      <c r="E52" s="18">
        <v>0</v>
      </c>
      <c r="J52" s="66"/>
      <c r="K52" s="66"/>
      <c r="L52" s="66"/>
      <c r="M52" s="66"/>
    </row>
    <row r="53" spans="1:13">
      <c r="A53" s="81" t="s">
        <v>148</v>
      </c>
      <c r="B53" s="18">
        <v>-7876077</v>
      </c>
      <c r="C53" s="18">
        <v>0</v>
      </c>
      <c r="D53" s="18">
        <v>-35019401</v>
      </c>
      <c r="E53" s="18">
        <v>0</v>
      </c>
      <c r="J53" s="66"/>
      <c r="K53" s="66"/>
      <c r="L53" s="66"/>
      <c r="M53" s="66"/>
    </row>
    <row r="54" spans="1:13" hidden="1">
      <c r="A54" s="81"/>
      <c r="B54" s="18">
        <v>0</v>
      </c>
      <c r="C54" s="18">
        <v>0</v>
      </c>
      <c r="D54" s="18">
        <v>0</v>
      </c>
      <c r="E54" s="18">
        <v>0</v>
      </c>
      <c r="J54" s="66"/>
      <c r="K54" s="66"/>
      <c r="L54" s="66"/>
      <c r="M54" s="66"/>
    </row>
    <row r="55" spans="1:13">
      <c r="A55" s="81" t="s">
        <v>149</v>
      </c>
      <c r="B55" s="18">
        <v>22554589</v>
      </c>
      <c r="C55" s="18">
        <v>17489086</v>
      </c>
      <c r="D55" s="18">
        <v>100284469</v>
      </c>
      <c r="E55" s="18">
        <v>77761723</v>
      </c>
      <c r="J55" s="66"/>
      <c r="K55" s="66"/>
      <c r="L55" s="66"/>
      <c r="M55" s="66"/>
    </row>
    <row r="56" spans="1:13">
      <c r="A56" s="81" t="s">
        <v>150</v>
      </c>
      <c r="B56" s="18">
        <v>-9692175</v>
      </c>
      <c r="C56" s="18">
        <v>-19367256</v>
      </c>
      <c r="D56" s="18">
        <v>-43094317</v>
      </c>
      <c r="E56" s="18">
        <v>-86112630</v>
      </c>
      <c r="J56" s="66"/>
      <c r="K56" s="66"/>
      <c r="L56" s="66"/>
      <c r="M56" s="66"/>
    </row>
    <row r="57" spans="1:13">
      <c r="A57" s="81" t="s">
        <v>151</v>
      </c>
      <c r="B57" s="18">
        <v>-10673661</v>
      </c>
      <c r="C57" s="18">
        <v>-8215438</v>
      </c>
      <c r="D57" s="18">
        <v>-47458299</v>
      </c>
      <c r="E57" s="18">
        <v>-36528302</v>
      </c>
      <c r="J57" s="66"/>
      <c r="K57" s="66"/>
      <c r="L57" s="66"/>
      <c r="M57" s="66"/>
    </row>
    <row r="58" spans="1:13" ht="13.5">
      <c r="A58" s="81" t="s">
        <v>152</v>
      </c>
      <c r="B58" s="23">
        <v>-27038345</v>
      </c>
      <c r="C58" s="23">
        <v>-25420322</v>
      </c>
      <c r="D58" s="23">
        <v>-120220593</v>
      </c>
      <c r="E58" s="23">
        <v>-113026378</v>
      </c>
      <c r="J58" s="66"/>
      <c r="K58" s="66"/>
      <c r="L58" s="66"/>
      <c r="M58" s="66"/>
    </row>
    <row r="59" spans="1:13" s="79" customFormat="1" ht="13.5" hidden="1">
      <c r="A59" s="69" t="s">
        <v>142</v>
      </c>
      <c r="B59" s="99">
        <v>0</v>
      </c>
      <c r="C59" s="99">
        <v>0</v>
      </c>
      <c r="D59" s="99">
        <v>0</v>
      </c>
      <c r="E59" s="99">
        <v>0</v>
      </c>
      <c r="J59" s="87"/>
      <c r="K59" s="87"/>
      <c r="L59" s="87"/>
      <c r="M59" s="87"/>
    </row>
    <row r="60" spans="1:13" ht="13.5">
      <c r="A60" s="69" t="s">
        <v>153</v>
      </c>
      <c r="B60" s="99">
        <v>175914001</v>
      </c>
      <c r="C60" s="99">
        <v>108553239</v>
      </c>
      <c r="D60" s="99">
        <v>782166423</v>
      </c>
      <c r="E60" s="99">
        <v>482660267</v>
      </c>
      <c r="J60" s="66"/>
      <c r="K60" s="66"/>
      <c r="L60" s="66"/>
      <c r="M60" s="66"/>
    </row>
    <row r="61" spans="1:13" ht="13.5">
      <c r="A61" s="69"/>
      <c r="B61" s="99"/>
      <c r="C61" s="99"/>
      <c r="D61" s="99"/>
      <c r="E61" s="99"/>
      <c r="J61" s="66"/>
      <c r="K61" s="66"/>
      <c r="L61" s="66"/>
      <c r="M61" s="66"/>
    </row>
    <row r="62" spans="1:13" ht="13.5">
      <c r="A62" s="69" t="s">
        <v>154</v>
      </c>
      <c r="B62" s="99">
        <v>71269373</v>
      </c>
      <c r="C62" s="99">
        <v>24120552</v>
      </c>
      <c r="D62" s="99">
        <v>316885013</v>
      </c>
      <c r="E62" s="99">
        <v>107247210</v>
      </c>
      <c r="J62" s="66"/>
      <c r="K62" s="66"/>
      <c r="L62" s="66"/>
      <c r="M62" s="66"/>
    </row>
    <row r="63" spans="1:13" ht="13.5" hidden="1">
      <c r="A63" s="69">
        <v>0</v>
      </c>
      <c r="B63" s="99">
        <v>0</v>
      </c>
      <c r="C63" s="99">
        <v>0</v>
      </c>
      <c r="D63" s="99">
        <v>0</v>
      </c>
      <c r="E63" s="99">
        <v>0</v>
      </c>
      <c r="J63" s="66"/>
      <c r="K63" s="66"/>
      <c r="L63" s="66"/>
      <c r="M63" s="66"/>
    </row>
    <row r="64" spans="1:13" ht="13.5">
      <c r="A64" s="69" t="s">
        <v>155</v>
      </c>
      <c r="B64" s="99">
        <v>57284561</v>
      </c>
      <c r="C64" s="99">
        <v>94030970</v>
      </c>
      <c r="D64" s="99">
        <v>254704344</v>
      </c>
      <c r="E64" s="99">
        <v>418089902</v>
      </c>
      <c r="J64" s="66"/>
      <c r="K64" s="66"/>
      <c r="L64" s="66"/>
      <c r="M64" s="66"/>
    </row>
    <row r="65" spans="1:13" ht="13.5" hidden="1">
      <c r="A65" s="69">
        <v>0</v>
      </c>
      <c r="B65" s="99">
        <v>0</v>
      </c>
      <c r="C65" s="99">
        <v>0</v>
      </c>
      <c r="D65" s="99">
        <v>0</v>
      </c>
      <c r="E65" s="99">
        <v>0</v>
      </c>
      <c r="J65" s="66"/>
      <c r="K65" s="66"/>
      <c r="L65" s="66"/>
      <c r="M65" s="66"/>
    </row>
    <row r="66" spans="1:13" ht="13.5">
      <c r="A66" s="69" t="s">
        <v>156</v>
      </c>
      <c r="B66" s="99">
        <v>128553934</v>
      </c>
      <c r="C66" s="99">
        <v>118151522</v>
      </c>
      <c r="D66" s="99">
        <v>571589357</v>
      </c>
      <c r="E66" s="99">
        <v>525337112</v>
      </c>
      <c r="J66" s="66"/>
      <c r="K66" s="66"/>
      <c r="L66" s="66"/>
      <c r="M66" s="66"/>
    </row>
    <row r="67" spans="1:13">
      <c r="A67" s="52"/>
      <c r="B67" s="71"/>
      <c r="C67" s="71"/>
      <c r="D67" s="71"/>
      <c r="E67" s="71"/>
      <c r="J67" s="66"/>
      <c r="K67" s="66"/>
      <c r="L67" s="66"/>
      <c r="M67" s="66"/>
    </row>
    <row r="68" spans="1:13">
      <c r="B68" s="68"/>
      <c r="C68" s="68"/>
      <c r="J68" s="66"/>
      <c r="K68" s="66"/>
      <c r="L68" s="66"/>
      <c r="M68" s="66"/>
    </row>
    <row r="69" spans="1:13">
      <c r="B69" s="55"/>
      <c r="C69" s="55"/>
      <c r="D69" s="55"/>
      <c r="E69" s="55"/>
      <c r="J69" s="66"/>
      <c r="K69" s="66"/>
      <c r="L69" s="66"/>
      <c r="M69" s="66"/>
    </row>
    <row r="70" spans="1:13">
      <c r="B70" s="55"/>
      <c r="C70" s="55"/>
      <c r="D70" s="55"/>
      <c r="E70" s="55"/>
    </row>
    <row r="71" spans="1:13">
      <c r="B71" s="55"/>
      <c r="C71" s="55"/>
      <c r="D71" s="55"/>
      <c r="E71" s="55"/>
    </row>
  </sheetData>
  <mergeCells count="1">
    <mergeCell ref="D8:E8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H74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65" sqref="N65"/>
    </sheetView>
  </sheetViews>
  <sheetFormatPr defaultColWidth="25.5703125" defaultRowHeight="11.25"/>
  <cols>
    <col min="1" max="1" width="25.5703125" style="61"/>
    <col min="2" max="10" width="16.7109375" style="73" customWidth="1"/>
    <col min="11" max="11" width="25.5703125" style="73"/>
    <col min="12" max="12" width="25.5703125" style="14"/>
    <col min="13" max="22" width="4.5703125" style="86" bestFit="1" customWidth="1"/>
    <col min="23" max="16384" width="25.5703125" style="14"/>
  </cols>
  <sheetData>
    <row r="1" spans="1:22">
      <c r="A1" s="72" t="s">
        <v>0</v>
      </c>
    </row>
    <row r="2" spans="1:22" ht="12.75">
      <c r="A2" s="146" t="s">
        <v>24</v>
      </c>
      <c r="B2" s="19"/>
      <c r="C2" s="19"/>
      <c r="D2" s="19"/>
    </row>
    <row r="3" spans="1:22">
      <c r="A3" s="15" t="s">
        <v>3</v>
      </c>
    </row>
    <row r="4" spans="1:22">
      <c r="A4" s="74"/>
    </row>
    <row r="5" spans="1:22">
      <c r="A5" s="75" t="s">
        <v>7</v>
      </c>
    </row>
    <row r="6" spans="1:22" ht="94.5">
      <c r="A6" s="28"/>
      <c r="B6" s="12" t="s">
        <v>27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32</v>
      </c>
      <c r="H6" s="12" t="s">
        <v>33</v>
      </c>
      <c r="I6" s="12" t="s">
        <v>34</v>
      </c>
      <c r="J6" s="12" t="s">
        <v>35</v>
      </c>
      <c r="K6" s="12"/>
    </row>
    <row r="7" spans="1:22" ht="13.5">
      <c r="A7" s="11" t="s">
        <v>36</v>
      </c>
      <c r="B7" s="107">
        <v>881102250</v>
      </c>
      <c r="C7" s="107">
        <v>74050518</v>
      </c>
      <c r="D7" s="107">
        <v>-1389134768</v>
      </c>
      <c r="E7" s="107">
        <v>178928234</v>
      </c>
      <c r="F7" s="107">
        <v>-596832659</v>
      </c>
      <c r="G7" s="107">
        <v>1049028580</v>
      </c>
      <c r="H7" s="107">
        <v>197142155</v>
      </c>
      <c r="I7" s="107">
        <v>19787092</v>
      </c>
      <c r="J7" s="107">
        <v>216929247</v>
      </c>
      <c r="K7" s="11"/>
      <c r="M7" s="77"/>
      <c r="N7" s="77"/>
      <c r="O7" s="77"/>
      <c r="P7" s="77"/>
      <c r="Q7" s="77"/>
      <c r="R7" s="77"/>
      <c r="S7" s="77"/>
      <c r="T7" s="77"/>
      <c r="U7" s="77"/>
      <c r="V7" s="77"/>
    </row>
    <row r="8" spans="1:22">
      <c r="A8" s="64" t="s">
        <v>37</v>
      </c>
      <c r="B8" s="128">
        <v>0</v>
      </c>
      <c r="C8" s="128">
        <v>0</v>
      </c>
      <c r="D8" s="128">
        <v>-38128114</v>
      </c>
      <c r="E8" s="128">
        <v>0</v>
      </c>
      <c r="F8" s="128">
        <v>0</v>
      </c>
      <c r="G8" s="128">
        <v>0</v>
      </c>
      <c r="H8" s="108">
        <v>-38128114</v>
      </c>
      <c r="I8" s="128">
        <v>801821</v>
      </c>
      <c r="J8" s="128">
        <v>-37326293</v>
      </c>
      <c r="K8" s="11"/>
      <c r="M8" s="77"/>
      <c r="N8" s="77"/>
      <c r="O8" s="77"/>
      <c r="P8" s="77"/>
      <c r="Q8" s="77"/>
      <c r="R8" s="77"/>
      <c r="S8" s="77"/>
      <c r="T8" s="77"/>
      <c r="U8" s="77"/>
      <c r="V8" s="77"/>
    </row>
    <row r="9" spans="1:22" ht="22.5" hidden="1">
      <c r="A9" s="64" t="s">
        <v>38</v>
      </c>
      <c r="B9" s="128">
        <v>0</v>
      </c>
      <c r="C9" s="128">
        <v>0</v>
      </c>
      <c r="D9" s="128">
        <v>0</v>
      </c>
      <c r="E9" s="128">
        <v>0</v>
      </c>
      <c r="F9" s="128">
        <v>0</v>
      </c>
      <c r="G9" s="128">
        <v>0</v>
      </c>
      <c r="H9" s="108">
        <v>0</v>
      </c>
      <c r="I9" s="128">
        <v>0</v>
      </c>
      <c r="J9" s="128">
        <v>0</v>
      </c>
      <c r="K9" s="11"/>
      <c r="M9" s="77"/>
      <c r="N9" s="77"/>
      <c r="O9" s="77"/>
      <c r="P9" s="77"/>
      <c r="Q9" s="77"/>
      <c r="R9" s="77"/>
      <c r="S9" s="77"/>
      <c r="T9" s="77"/>
      <c r="U9" s="77"/>
      <c r="V9" s="77"/>
    </row>
    <row r="10" spans="1:22">
      <c r="A10" s="64" t="s">
        <v>39</v>
      </c>
      <c r="B10" s="128">
        <v>0</v>
      </c>
      <c r="C10" s="128">
        <v>0</v>
      </c>
      <c r="D10" s="128">
        <v>0</v>
      </c>
      <c r="E10" s="128">
        <v>0</v>
      </c>
      <c r="F10" s="128">
        <v>0</v>
      </c>
      <c r="G10" s="128">
        <v>4249686</v>
      </c>
      <c r="H10" s="108">
        <v>4249686</v>
      </c>
      <c r="I10" s="128">
        <v>0</v>
      </c>
      <c r="J10" s="128">
        <v>4249686</v>
      </c>
      <c r="K10" s="11"/>
      <c r="M10" s="77"/>
      <c r="N10" s="77"/>
      <c r="O10" s="77"/>
      <c r="P10" s="77"/>
      <c r="Q10" s="77"/>
      <c r="R10" s="77"/>
      <c r="S10" s="77"/>
      <c r="T10" s="77"/>
      <c r="U10" s="77"/>
      <c r="V10" s="77"/>
    </row>
    <row r="11" spans="1:22" hidden="1">
      <c r="A11" s="110" t="s">
        <v>40</v>
      </c>
      <c r="B11" s="128">
        <v>0</v>
      </c>
      <c r="C11" s="128">
        <v>0</v>
      </c>
      <c r="D11" s="128">
        <v>0</v>
      </c>
      <c r="E11" s="128">
        <v>0</v>
      </c>
      <c r="F11" s="128">
        <v>0</v>
      </c>
      <c r="G11" s="128">
        <v>0</v>
      </c>
      <c r="H11" s="108">
        <v>0</v>
      </c>
      <c r="I11" s="128">
        <v>0</v>
      </c>
      <c r="J11" s="128">
        <v>0</v>
      </c>
      <c r="K11" s="11"/>
      <c r="M11" s="77"/>
      <c r="N11" s="77"/>
      <c r="O11" s="77"/>
      <c r="P11" s="77"/>
      <c r="Q11" s="77"/>
      <c r="R11" s="77"/>
      <c r="S11" s="77"/>
      <c r="T11" s="77"/>
      <c r="U11" s="77"/>
      <c r="V11" s="77"/>
    </row>
    <row r="12" spans="1:22" ht="22.5" hidden="1">
      <c r="A12" s="111" t="s">
        <v>41</v>
      </c>
      <c r="B12" s="128">
        <v>0</v>
      </c>
      <c r="C12" s="128">
        <v>0</v>
      </c>
      <c r="D12" s="128">
        <v>0</v>
      </c>
      <c r="E12" s="128">
        <v>0</v>
      </c>
      <c r="F12" s="128">
        <v>0</v>
      </c>
      <c r="G12" s="128">
        <v>0</v>
      </c>
      <c r="H12" s="108">
        <v>0</v>
      </c>
      <c r="I12" s="128">
        <v>0</v>
      </c>
      <c r="J12" s="128">
        <v>0</v>
      </c>
      <c r="K12" s="11"/>
      <c r="M12" s="77"/>
      <c r="N12" s="77"/>
      <c r="O12" s="77"/>
      <c r="P12" s="77"/>
      <c r="Q12" s="77"/>
      <c r="R12" s="77"/>
      <c r="S12" s="77"/>
      <c r="T12" s="77"/>
      <c r="U12" s="77"/>
      <c r="V12" s="77"/>
    </row>
    <row r="13" spans="1:22" ht="22.5">
      <c r="A13" s="105" t="s">
        <v>42</v>
      </c>
      <c r="B13" s="112">
        <v>0</v>
      </c>
      <c r="C13" s="112">
        <v>0</v>
      </c>
      <c r="D13" s="112">
        <v>0</v>
      </c>
      <c r="E13" s="112">
        <v>0</v>
      </c>
      <c r="F13" s="112">
        <v>0</v>
      </c>
      <c r="G13" s="112">
        <v>4249686</v>
      </c>
      <c r="H13" s="112">
        <v>4249686</v>
      </c>
      <c r="I13" s="112">
        <v>0</v>
      </c>
      <c r="J13" s="112">
        <v>4249686</v>
      </c>
      <c r="K13" s="11"/>
      <c r="M13" s="77"/>
      <c r="N13" s="77"/>
      <c r="O13" s="77"/>
      <c r="P13" s="77"/>
      <c r="Q13" s="77"/>
      <c r="R13" s="77"/>
      <c r="S13" s="77"/>
      <c r="T13" s="77"/>
      <c r="U13" s="77"/>
      <c r="V13" s="77"/>
    </row>
    <row r="14" spans="1:22" ht="24" customHeight="1">
      <c r="A14" s="11" t="s">
        <v>43</v>
      </c>
      <c r="B14" s="112">
        <v>0</v>
      </c>
      <c r="C14" s="112">
        <v>0</v>
      </c>
      <c r="D14" s="112">
        <v>-38128114</v>
      </c>
      <c r="E14" s="112">
        <v>0</v>
      </c>
      <c r="F14" s="112">
        <v>0</v>
      </c>
      <c r="G14" s="112">
        <v>4249686</v>
      </c>
      <c r="H14" s="112">
        <v>-33878428</v>
      </c>
      <c r="I14" s="112">
        <v>801821</v>
      </c>
      <c r="J14" s="112">
        <v>-33076607</v>
      </c>
      <c r="K14" s="11"/>
      <c r="M14" s="77"/>
      <c r="N14" s="77"/>
      <c r="O14" s="77"/>
      <c r="P14" s="77"/>
      <c r="Q14" s="77"/>
      <c r="R14" s="77"/>
      <c r="S14" s="77"/>
      <c r="T14" s="77"/>
      <c r="U14" s="77"/>
      <c r="V14" s="77"/>
    </row>
    <row r="15" spans="1:22" ht="45" hidden="1">
      <c r="A15" s="111" t="s">
        <v>44</v>
      </c>
      <c r="B15" s="128">
        <v>0</v>
      </c>
      <c r="C15" s="128">
        <v>0</v>
      </c>
      <c r="D15" s="128">
        <v>0</v>
      </c>
      <c r="E15" s="128">
        <v>0</v>
      </c>
      <c r="F15" s="128">
        <v>0</v>
      </c>
      <c r="G15" s="128">
        <v>0</v>
      </c>
      <c r="H15" s="108">
        <v>0</v>
      </c>
      <c r="I15" s="128">
        <v>0</v>
      </c>
      <c r="J15" s="128">
        <v>0</v>
      </c>
      <c r="K15" s="11"/>
      <c r="M15" s="77"/>
      <c r="N15" s="77"/>
      <c r="O15" s="77"/>
      <c r="P15" s="77"/>
      <c r="Q15" s="77"/>
      <c r="R15" s="77"/>
      <c r="S15" s="77"/>
      <c r="T15" s="77"/>
      <c r="U15" s="77"/>
      <c r="V15" s="77"/>
    </row>
    <row r="16" spans="1:22" ht="33.75" hidden="1">
      <c r="A16" s="113" t="s">
        <v>45</v>
      </c>
      <c r="B16" s="128">
        <v>0</v>
      </c>
      <c r="C16" s="128">
        <v>0</v>
      </c>
      <c r="D16" s="128">
        <v>0</v>
      </c>
      <c r="E16" s="128">
        <v>0</v>
      </c>
      <c r="F16" s="128">
        <v>0</v>
      </c>
      <c r="G16" s="128">
        <v>0</v>
      </c>
      <c r="H16" s="108">
        <v>0</v>
      </c>
      <c r="I16" s="128">
        <v>0</v>
      </c>
      <c r="J16" s="128">
        <v>0</v>
      </c>
      <c r="K16" s="11"/>
      <c r="M16" s="77"/>
      <c r="N16" s="77"/>
      <c r="O16" s="77"/>
      <c r="P16" s="77"/>
      <c r="Q16" s="77"/>
      <c r="R16" s="77"/>
      <c r="S16" s="77"/>
      <c r="T16" s="77"/>
      <c r="U16" s="77"/>
      <c r="V16" s="77"/>
    </row>
    <row r="17" spans="1:34" hidden="1">
      <c r="A17" s="113" t="s">
        <v>46</v>
      </c>
      <c r="B17" s="128">
        <v>0</v>
      </c>
      <c r="C17" s="128">
        <v>0</v>
      </c>
      <c r="D17" s="128">
        <v>0</v>
      </c>
      <c r="E17" s="128">
        <v>0</v>
      </c>
      <c r="F17" s="128">
        <v>0</v>
      </c>
      <c r="G17" s="128">
        <v>0</v>
      </c>
      <c r="H17" s="108">
        <v>0</v>
      </c>
      <c r="I17" s="128">
        <v>0</v>
      </c>
      <c r="J17" s="128">
        <v>0</v>
      </c>
      <c r="K17" s="11"/>
      <c r="M17" s="77"/>
      <c r="N17" s="77"/>
      <c r="O17" s="77"/>
      <c r="P17" s="77"/>
      <c r="Q17" s="77"/>
      <c r="R17" s="77"/>
      <c r="S17" s="77"/>
      <c r="T17" s="77"/>
      <c r="U17" s="77"/>
      <c r="V17" s="77"/>
    </row>
    <row r="18" spans="1:34" ht="13.5">
      <c r="A18" s="11" t="s">
        <v>47</v>
      </c>
      <c r="B18" s="107">
        <v>881102250</v>
      </c>
      <c r="C18" s="107">
        <v>74050518</v>
      </c>
      <c r="D18" s="107">
        <v>-1427262882</v>
      </c>
      <c r="E18" s="107">
        <v>178928234</v>
      </c>
      <c r="F18" s="107">
        <v>-596832659</v>
      </c>
      <c r="G18" s="107">
        <v>1053278266</v>
      </c>
      <c r="H18" s="107">
        <v>163263727</v>
      </c>
      <c r="I18" s="107">
        <v>20588914</v>
      </c>
      <c r="J18" s="107">
        <v>183852641</v>
      </c>
      <c r="K18" s="11"/>
      <c r="L18" s="76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6"/>
      <c r="X18" s="76"/>
      <c r="Y18" s="76"/>
      <c r="Z18" s="76"/>
      <c r="AA18" s="76"/>
      <c r="AB18" s="76"/>
      <c r="AC18" s="76"/>
      <c r="AD18" s="76"/>
      <c r="AE18" s="76"/>
      <c r="AF18" s="16"/>
      <c r="AG18" s="16"/>
      <c r="AH18" s="16"/>
    </row>
    <row r="19" spans="1:34">
      <c r="A19" s="33"/>
      <c r="B19" s="108"/>
      <c r="C19" s="108"/>
      <c r="D19" s="108"/>
      <c r="E19" s="108"/>
      <c r="F19" s="108"/>
      <c r="G19" s="108"/>
      <c r="H19" s="108"/>
      <c r="I19" s="140"/>
      <c r="J19" s="108"/>
      <c r="K19" s="11"/>
      <c r="M19" s="77"/>
      <c r="N19" s="77"/>
      <c r="O19" s="77"/>
      <c r="P19" s="77"/>
      <c r="Q19" s="77"/>
      <c r="R19" s="77"/>
      <c r="S19" s="77"/>
      <c r="T19" s="77"/>
      <c r="U19" s="77"/>
      <c r="V19" s="77"/>
    </row>
    <row r="20" spans="1:34">
      <c r="A20" s="33"/>
      <c r="B20" s="108"/>
      <c r="C20" s="108"/>
      <c r="D20" s="108"/>
      <c r="E20" s="108"/>
      <c r="F20" s="108"/>
      <c r="G20" s="108"/>
      <c r="H20" s="108"/>
      <c r="I20" s="140"/>
      <c r="J20" s="108"/>
      <c r="K20" s="11"/>
      <c r="M20" s="77"/>
      <c r="N20" s="77"/>
      <c r="O20" s="77"/>
      <c r="P20" s="77"/>
      <c r="Q20" s="77"/>
      <c r="R20" s="77"/>
      <c r="S20" s="77"/>
      <c r="T20" s="77"/>
      <c r="U20" s="77"/>
      <c r="V20" s="77"/>
    </row>
    <row r="21" spans="1:34" ht="13.5">
      <c r="A21" s="11" t="s">
        <v>48</v>
      </c>
      <c r="B21" s="107">
        <v>881102250</v>
      </c>
      <c r="C21" s="107">
        <v>74050518</v>
      </c>
      <c r="D21" s="107">
        <v>-1351184166</v>
      </c>
      <c r="E21" s="107">
        <v>157337934</v>
      </c>
      <c r="F21" s="107">
        <v>-596832659</v>
      </c>
      <c r="G21" s="107">
        <v>1063909881</v>
      </c>
      <c r="H21" s="107">
        <v>228383758</v>
      </c>
      <c r="I21" s="107">
        <v>34640408</v>
      </c>
      <c r="J21" s="107">
        <v>263024166</v>
      </c>
      <c r="K21" s="11"/>
      <c r="M21" s="77"/>
      <c r="N21" s="77"/>
      <c r="O21" s="77"/>
      <c r="P21" s="77"/>
      <c r="Q21" s="77"/>
      <c r="R21" s="77"/>
      <c r="S21" s="77"/>
      <c r="T21" s="77"/>
      <c r="U21" s="77"/>
      <c r="V21" s="77"/>
    </row>
    <row r="22" spans="1:34">
      <c r="A22" s="61" t="s">
        <v>49</v>
      </c>
      <c r="B22" s="108">
        <v>0</v>
      </c>
      <c r="C22" s="108">
        <v>0</v>
      </c>
      <c r="D22" s="108">
        <v>371203</v>
      </c>
      <c r="E22" s="108">
        <v>0</v>
      </c>
      <c r="F22" s="108">
        <v>0</v>
      </c>
      <c r="G22" s="108">
        <v>0</v>
      </c>
      <c r="H22" s="108">
        <v>371203</v>
      </c>
      <c r="I22" s="108">
        <v>195833</v>
      </c>
      <c r="J22" s="108">
        <v>567036</v>
      </c>
      <c r="K22" s="11"/>
      <c r="M22" s="77"/>
      <c r="N22" s="77"/>
      <c r="O22" s="77"/>
      <c r="P22" s="77"/>
      <c r="Q22" s="77"/>
      <c r="R22" s="77"/>
      <c r="S22" s="77"/>
      <c r="T22" s="77"/>
      <c r="U22" s="77"/>
      <c r="V22" s="77"/>
    </row>
    <row r="23" spans="1:34" hidden="1">
      <c r="A23" s="110" t="s">
        <v>40</v>
      </c>
      <c r="B23" s="108">
        <v>0</v>
      </c>
      <c r="C23" s="108">
        <v>0</v>
      </c>
      <c r="D23" s="108">
        <v>0</v>
      </c>
      <c r="E23" s="108">
        <v>0</v>
      </c>
      <c r="F23" s="108">
        <v>0</v>
      </c>
      <c r="G23" s="108">
        <v>0</v>
      </c>
      <c r="H23" s="108">
        <v>0</v>
      </c>
      <c r="I23" s="108">
        <v>0</v>
      </c>
      <c r="J23" s="108">
        <v>0</v>
      </c>
      <c r="K23" s="11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spans="1:34" ht="22.5" hidden="1">
      <c r="A24" s="110" t="s">
        <v>41</v>
      </c>
      <c r="B24" s="108">
        <v>0</v>
      </c>
      <c r="C24" s="108">
        <v>0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1"/>
      <c r="M24" s="77"/>
      <c r="N24" s="77"/>
      <c r="O24" s="77"/>
      <c r="P24" s="77"/>
      <c r="Q24" s="77"/>
      <c r="R24" s="77"/>
      <c r="S24" s="77"/>
      <c r="T24" s="77"/>
      <c r="U24" s="77"/>
      <c r="V24" s="77"/>
    </row>
    <row r="25" spans="1:34">
      <c r="A25" s="64" t="s">
        <v>39</v>
      </c>
      <c r="B25" s="108">
        <v>0</v>
      </c>
      <c r="C25" s="108">
        <v>0</v>
      </c>
      <c r="D25" s="108">
        <v>0</v>
      </c>
      <c r="E25" s="108">
        <v>0</v>
      </c>
      <c r="F25" s="108">
        <v>0</v>
      </c>
      <c r="G25" s="108">
        <v>-96310899</v>
      </c>
      <c r="H25" s="108">
        <v>-96310899</v>
      </c>
      <c r="I25" s="108">
        <v>0</v>
      </c>
      <c r="J25" s="108">
        <v>-96310899</v>
      </c>
      <c r="K25" s="11"/>
      <c r="M25" s="77"/>
      <c r="N25" s="77"/>
      <c r="O25" s="77"/>
      <c r="P25" s="77"/>
      <c r="Q25" s="77"/>
      <c r="R25" s="77"/>
      <c r="S25" s="77"/>
      <c r="T25" s="77"/>
      <c r="U25" s="77"/>
      <c r="V25" s="77"/>
    </row>
    <row r="26" spans="1:34" ht="22.5" hidden="1">
      <c r="A26" s="64" t="s">
        <v>38</v>
      </c>
      <c r="B26" s="108">
        <v>0</v>
      </c>
      <c r="C26" s="108">
        <v>0</v>
      </c>
      <c r="D26" s="108">
        <v>0</v>
      </c>
      <c r="E26" s="108">
        <v>0</v>
      </c>
      <c r="F26" s="108">
        <v>0</v>
      </c>
      <c r="G26" s="108">
        <v>0</v>
      </c>
      <c r="H26" s="108">
        <v>0</v>
      </c>
      <c r="I26" s="108">
        <v>0</v>
      </c>
      <c r="J26" s="108">
        <v>0</v>
      </c>
      <c r="K26" s="11"/>
      <c r="M26" s="77"/>
      <c r="N26" s="77"/>
      <c r="O26" s="77"/>
      <c r="P26" s="77"/>
      <c r="Q26" s="77"/>
      <c r="R26" s="77"/>
      <c r="S26" s="77"/>
      <c r="T26" s="77"/>
      <c r="U26" s="77"/>
      <c r="V26" s="77"/>
    </row>
    <row r="27" spans="1:34" ht="22.5">
      <c r="A27" s="105" t="s">
        <v>42</v>
      </c>
      <c r="B27" s="107">
        <v>0</v>
      </c>
      <c r="C27" s="107">
        <v>0</v>
      </c>
      <c r="D27" s="107">
        <v>0</v>
      </c>
      <c r="E27" s="107">
        <v>0</v>
      </c>
      <c r="F27" s="107">
        <v>0</v>
      </c>
      <c r="G27" s="107">
        <v>-96310899</v>
      </c>
      <c r="H27" s="107">
        <v>-96310899</v>
      </c>
      <c r="I27" s="107">
        <v>0</v>
      </c>
      <c r="J27" s="107">
        <v>-96310899</v>
      </c>
      <c r="K27" s="11"/>
      <c r="M27" s="77"/>
      <c r="N27" s="77"/>
      <c r="O27" s="77"/>
      <c r="P27" s="77"/>
      <c r="Q27" s="77"/>
      <c r="R27" s="77"/>
      <c r="S27" s="77"/>
      <c r="T27" s="77"/>
      <c r="U27" s="77"/>
      <c r="V27" s="77"/>
    </row>
    <row r="28" spans="1:34" ht="18" customHeight="1">
      <c r="A28" s="11" t="s">
        <v>43</v>
      </c>
      <c r="B28" s="107">
        <v>0</v>
      </c>
      <c r="C28" s="107">
        <v>0</v>
      </c>
      <c r="D28" s="107">
        <v>371203</v>
      </c>
      <c r="E28" s="107">
        <v>0</v>
      </c>
      <c r="F28" s="107">
        <v>0</v>
      </c>
      <c r="G28" s="107">
        <v>-96310899</v>
      </c>
      <c r="H28" s="107">
        <v>-95939696</v>
      </c>
      <c r="I28" s="107">
        <v>195833</v>
      </c>
      <c r="J28" s="107">
        <v>-95743863</v>
      </c>
      <c r="K28" s="11"/>
      <c r="M28" s="77"/>
      <c r="N28" s="77"/>
      <c r="O28" s="77"/>
      <c r="P28" s="77"/>
      <c r="Q28" s="77"/>
      <c r="R28" s="77"/>
      <c r="S28" s="77"/>
      <c r="T28" s="77"/>
      <c r="U28" s="77"/>
      <c r="V28" s="77"/>
    </row>
    <row r="29" spans="1:34" ht="45" hidden="1">
      <c r="A29" s="111" t="s">
        <v>44</v>
      </c>
      <c r="B29" s="108">
        <v>0</v>
      </c>
      <c r="C29" s="108">
        <v>0</v>
      </c>
      <c r="D29" s="108">
        <v>0</v>
      </c>
      <c r="E29" s="108">
        <v>0</v>
      </c>
      <c r="F29" s="108">
        <v>0</v>
      </c>
      <c r="G29" s="108">
        <v>0</v>
      </c>
      <c r="H29" s="108">
        <v>0</v>
      </c>
      <c r="I29" s="108">
        <v>0</v>
      </c>
      <c r="J29" s="108">
        <v>0</v>
      </c>
      <c r="K29" s="11"/>
      <c r="M29" s="77"/>
      <c r="N29" s="77"/>
      <c r="O29" s="77"/>
      <c r="P29" s="77"/>
      <c r="Q29" s="77"/>
      <c r="R29" s="77"/>
      <c r="S29" s="77"/>
      <c r="T29" s="77"/>
      <c r="U29" s="77"/>
      <c r="V29" s="77"/>
    </row>
    <row r="30" spans="1:34" ht="9.75" hidden="1" customHeight="1">
      <c r="A30" s="64" t="s">
        <v>45</v>
      </c>
      <c r="B30" s="108">
        <v>0</v>
      </c>
      <c r="C30" s="108">
        <v>0</v>
      </c>
      <c r="D30" s="108">
        <v>0</v>
      </c>
      <c r="E30" s="108">
        <v>0</v>
      </c>
      <c r="F30" s="108">
        <v>0</v>
      </c>
      <c r="G30" s="108">
        <v>0</v>
      </c>
      <c r="H30" s="108">
        <v>0</v>
      </c>
      <c r="I30" s="108">
        <v>0</v>
      </c>
      <c r="J30" s="108">
        <v>0</v>
      </c>
      <c r="K30" s="11"/>
      <c r="M30" s="77"/>
      <c r="N30" s="77"/>
      <c r="O30" s="77"/>
      <c r="P30" s="77"/>
      <c r="Q30" s="77"/>
      <c r="R30" s="77"/>
      <c r="S30" s="77"/>
      <c r="T30" s="77"/>
      <c r="U30" s="77"/>
      <c r="V30" s="77"/>
    </row>
    <row r="31" spans="1:34" hidden="1">
      <c r="A31" s="64" t="s">
        <v>50</v>
      </c>
      <c r="B31" s="108">
        <v>0</v>
      </c>
      <c r="C31" s="108">
        <v>0</v>
      </c>
      <c r="D31" s="108">
        <v>0</v>
      </c>
      <c r="E31" s="108">
        <v>0</v>
      </c>
      <c r="F31" s="108">
        <v>0</v>
      </c>
      <c r="G31" s="108">
        <v>0</v>
      </c>
      <c r="H31" s="109">
        <v>0</v>
      </c>
      <c r="I31" s="108">
        <v>0</v>
      </c>
      <c r="J31" s="109">
        <v>0</v>
      </c>
      <c r="K31" s="11"/>
      <c r="M31" s="77"/>
      <c r="N31" s="77"/>
      <c r="O31" s="77"/>
      <c r="P31" s="77"/>
      <c r="Q31" s="77"/>
      <c r="R31" s="77"/>
      <c r="S31" s="77"/>
      <c r="T31" s="77"/>
      <c r="U31" s="77"/>
      <c r="V31" s="77"/>
    </row>
    <row r="32" spans="1:34" ht="13.5">
      <c r="A32" s="11" t="s">
        <v>51</v>
      </c>
      <c r="B32" s="107">
        <v>881102250</v>
      </c>
      <c r="C32" s="107">
        <v>74050518</v>
      </c>
      <c r="D32" s="107">
        <v>-1350812963</v>
      </c>
      <c r="E32" s="107">
        <v>157337934</v>
      </c>
      <c r="F32" s="107">
        <v>-596832659</v>
      </c>
      <c r="G32" s="107">
        <v>967598982</v>
      </c>
      <c r="H32" s="107">
        <v>132444062</v>
      </c>
      <c r="I32" s="107">
        <v>34836241</v>
      </c>
      <c r="J32" s="107">
        <v>167280303</v>
      </c>
      <c r="K32" s="11"/>
      <c r="M32" s="77"/>
      <c r="N32" s="77"/>
      <c r="O32" s="77"/>
      <c r="P32" s="77"/>
      <c r="Q32" s="77"/>
      <c r="R32" s="77"/>
      <c r="S32" s="77"/>
      <c r="T32" s="77"/>
      <c r="U32" s="77"/>
      <c r="V32" s="77"/>
    </row>
    <row r="33" spans="1:22">
      <c r="A33" s="11"/>
      <c r="B33" s="19"/>
      <c r="C33" s="19"/>
      <c r="D33" s="19"/>
      <c r="E33" s="19"/>
      <c r="F33" s="19"/>
      <c r="G33" s="19"/>
      <c r="H33" s="19"/>
      <c r="I33" s="19"/>
      <c r="J33" s="19"/>
      <c r="K33" s="19"/>
      <c r="M33" s="77"/>
      <c r="N33" s="77"/>
      <c r="O33" s="77"/>
      <c r="P33" s="77"/>
      <c r="Q33" s="77"/>
      <c r="R33" s="77"/>
      <c r="S33" s="77"/>
      <c r="T33" s="77"/>
      <c r="U33" s="77"/>
      <c r="V33" s="77"/>
    </row>
    <row r="34" spans="1:22" hidden="1">
      <c r="A34" s="11"/>
      <c r="B34" s="19"/>
      <c r="C34" s="19"/>
      <c r="D34" s="19"/>
      <c r="E34" s="19"/>
      <c r="F34" s="19"/>
      <c r="G34" s="19"/>
      <c r="H34" s="19"/>
      <c r="I34" s="19"/>
      <c r="J34" s="19"/>
      <c r="M34" s="77"/>
      <c r="N34" s="77"/>
      <c r="O34" s="77"/>
      <c r="P34" s="77"/>
      <c r="Q34" s="77"/>
      <c r="R34" s="77"/>
      <c r="S34" s="77"/>
      <c r="T34" s="77"/>
      <c r="U34" s="77"/>
      <c r="V34" s="77"/>
    </row>
    <row r="35" spans="1:22" hidden="1">
      <c r="B35" s="19"/>
      <c r="C35" s="19"/>
      <c r="D35" s="19"/>
      <c r="E35" s="19"/>
      <c r="F35" s="19"/>
      <c r="G35" s="19"/>
      <c r="H35" s="19"/>
      <c r="I35" s="19"/>
      <c r="J35" s="19"/>
      <c r="M35" s="77"/>
      <c r="N35" s="77"/>
      <c r="O35" s="77"/>
      <c r="P35" s="77"/>
      <c r="Q35" s="77"/>
      <c r="R35" s="77"/>
      <c r="S35" s="77"/>
      <c r="T35" s="77"/>
      <c r="U35" s="77"/>
      <c r="V35" s="77"/>
    </row>
    <row r="36" spans="1:22" hidden="1">
      <c r="B36" s="19"/>
      <c r="C36" s="19"/>
      <c r="D36" s="19"/>
      <c r="E36" s="19"/>
      <c r="F36" s="19"/>
      <c r="G36" s="19"/>
      <c r="H36" s="19"/>
      <c r="I36" s="19"/>
      <c r="J36" s="19"/>
      <c r="M36" s="77"/>
      <c r="N36" s="77"/>
      <c r="O36" s="77"/>
      <c r="P36" s="77"/>
      <c r="Q36" s="77"/>
      <c r="R36" s="77"/>
      <c r="S36" s="77"/>
      <c r="T36" s="77"/>
      <c r="U36" s="77"/>
      <c r="V36" s="77"/>
    </row>
    <row r="37" spans="1:22" hidden="1">
      <c r="B37" s="19"/>
      <c r="C37" s="19"/>
      <c r="D37" s="19"/>
      <c r="E37" s="19"/>
      <c r="F37" s="19"/>
      <c r="G37" s="19"/>
      <c r="H37" s="19"/>
      <c r="I37" s="19"/>
      <c r="J37" s="19"/>
      <c r="M37" s="77"/>
      <c r="N37" s="77"/>
      <c r="O37" s="77"/>
      <c r="P37" s="77"/>
      <c r="Q37" s="77"/>
      <c r="R37" s="77"/>
      <c r="S37" s="77"/>
      <c r="T37" s="77"/>
      <c r="U37" s="77"/>
      <c r="V37" s="77"/>
    </row>
    <row r="38" spans="1:22" hidden="1">
      <c r="B38" s="19"/>
      <c r="C38" s="19"/>
      <c r="D38" s="19"/>
      <c r="E38" s="19"/>
      <c r="F38" s="19"/>
      <c r="G38" s="19"/>
      <c r="H38" s="19"/>
      <c r="I38" s="19"/>
      <c r="J38" s="19"/>
      <c r="M38" s="77"/>
      <c r="N38" s="77"/>
      <c r="O38" s="77"/>
      <c r="P38" s="77"/>
      <c r="Q38" s="77"/>
      <c r="R38" s="77"/>
      <c r="S38" s="77"/>
      <c r="T38" s="77"/>
      <c r="U38" s="77"/>
      <c r="V38" s="77"/>
    </row>
    <row r="39" spans="1:22" hidden="1">
      <c r="B39" s="19"/>
      <c r="C39" s="19"/>
      <c r="D39" s="19"/>
      <c r="E39" s="19"/>
      <c r="F39" s="19"/>
      <c r="G39" s="19"/>
      <c r="H39" s="19"/>
      <c r="I39" s="19"/>
      <c r="J39" s="19"/>
      <c r="M39" s="77"/>
      <c r="N39" s="77"/>
      <c r="O39" s="77"/>
      <c r="P39" s="77"/>
      <c r="Q39" s="77"/>
      <c r="R39" s="77"/>
      <c r="S39" s="77"/>
      <c r="T39" s="77"/>
      <c r="U39" s="77"/>
      <c r="V39" s="77"/>
    </row>
    <row r="40" spans="1:22" hidden="1">
      <c r="B40" s="19"/>
      <c r="C40" s="19"/>
      <c r="D40" s="19"/>
      <c r="E40" s="19"/>
      <c r="F40" s="19"/>
      <c r="G40" s="19"/>
      <c r="H40" s="19"/>
      <c r="I40" s="19"/>
      <c r="J40" s="19"/>
      <c r="M40" s="77"/>
      <c r="N40" s="77"/>
      <c r="O40" s="77"/>
      <c r="P40" s="77"/>
      <c r="Q40" s="77"/>
      <c r="R40" s="77"/>
      <c r="S40" s="77"/>
      <c r="T40" s="77"/>
      <c r="U40" s="77"/>
      <c r="V40" s="77"/>
    </row>
    <row r="41" spans="1:22" hidden="1">
      <c r="B41" s="19"/>
      <c r="C41" s="19"/>
      <c r="D41" s="19"/>
      <c r="E41" s="19"/>
      <c r="F41" s="19"/>
      <c r="G41" s="19"/>
      <c r="H41" s="19"/>
      <c r="I41" s="19"/>
      <c r="J41" s="19"/>
      <c r="M41" s="77"/>
      <c r="N41" s="77"/>
      <c r="O41" s="77"/>
      <c r="P41" s="77"/>
      <c r="Q41" s="77"/>
      <c r="R41" s="77"/>
      <c r="S41" s="77"/>
      <c r="T41" s="77"/>
      <c r="U41" s="77"/>
      <c r="V41" s="77"/>
    </row>
    <row r="42" spans="1:22">
      <c r="B42" s="19"/>
      <c r="C42" s="19"/>
      <c r="D42" s="19"/>
      <c r="E42" s="19"/>
      <c r="F42" s="19"/>
      <c r="G42" s="19"/>
      <c r="H42" s="19"/>
      <c r="I42" s="19"/>
      <c r="J42" s="19"/>
      <c r="M42" s="77"/>
      <c r="N42" s="77"/>
      <c r="O42" s="77"/>
      <c r="P42" s="77"/>
      <c r="Q42" s="77"/>
      <c r="R42" s="77"/>
      <c r="S42" s="77"/>
      <c r="T42" s="77"/>
      <c r="U42" s="77"/>
      <c r="V42" s="77"/>
    </row>
    <row r="43" spans="1:22">
      <c r="A43" s="78" t="s">
        <v>8</v>
      </c>
      <c r="B43" s="19"/>
      <c r="C43" s="19"/>
      <c r="D43" s="19"/>
      <c r="E43" s="19"/>
      <c r="F43" s="19"/>
      <c r="G43" s="19"/>
      <c r="H43" s="19"/>
      <c r="I43" s="19"/>
      <c r="J43" s="19"/>
      <c r="M43" s="77"/>
      <c r="N43" s="77"/>
      <c r="O43" s="77"/>
      <c r="P43" s="77"/>
      <c r="Q43" s="77"/>
      <c r="R43" s="77"/>
      <c r="S43" s="77"/>
      <c r="T43" s="77"/>
      <c r="U43" s="77"/>
      <c r="V43" s="77"/>
    </row>
    <row r="44" spans="1:22" ht="94.5">
      <c r="A44" s="28"/>
      <c r="B44" s="12" t="s">
        <v>27</v>
      </c>
      <c r="C44" s="12" t="s">
        <v>28</v>
      </c>
      <c r="D44" s="12" t="s">
        <v>29</v>
      </c>
      <c r="E44" s="12" t="s">
        <v>30</v>
      </c>
      <c r="F44" s="12" t="s">
        <v>31</v>
      </c>
      <c r="G44" s="12" t="s">
        <v>32</v>
      </c>
      <c r="H44" s="12" t="s">
        <v>33</v>
      </c>
      <c r="I44" s="12" t="s">
        <v>34</v>
      </c>
      <c r="J44" s="12" t="s">
        <v>35</v>
      </c>
      <c r="K44" s="13"/>
      <c r="M44" s="77"/>
      <c r="N44" s="77"/>
      <c r="O44" s="77"/>
      <c r="P44" s="77"/>
      <c r="Q44" s="77"/>
      <c r="R44" s="77"/>
      <c r="S44" s="77"/>
      <c r="T44" s="77"/>
      <c r="U44" s="77"/>
      <c r="V44" s="77"/>
    </row>
    <row r="45" spans="1:22" ht="13.5">
      <c r="A45" s="11" t="s">
        <v>36</v>
      </c>
      <c r="B45" s="107">
        <v>3917644934</v>
      </c>
      <c r="C45" s="107">
        <v>329250818</v>
      </c>
      <c r="D45" s="107">
        <v>-6176509919</v>
      </c>
      <c r="E45" s="107">
        <v>795568606</v>
      </c>
      <c r="F45" s="107">
        <v>-2653697052</v>
      </c>
      <c r="G45" s="107">
        <v>4664295775</v>
      </c>
      <c r="H45" s="107">
        <v>876553162</v>
      </c>
      <c r="I45" s="107">
        <v>87979347</v>
      </c>
      <c r="J45" s="107">
        <v>964532509</v>
      </c>
      <c r="K45" s="11"/>
      <c r="M45" s="77"/>
      <c r="N45" s="77"/>
      <c r="O45" s="77"/>
      <c r="P45" s="77"/>
      <c r="Q45" s="77"/>
      <c r="R45" s="77"/>
      <c r="S45" s="77"/>
      <c r="T45" s="77"/>
      <c r="U45" s="77"/>
      <c r="V45" s="77"/>
    </row>
    <row r="46" spans="1:22">
      <c r="A46" s="64" t="s">
        <v>37</v>
      </c>
      <c r="B46" s="128">
        <v>0</v>
      </c>
      <c r="C46" s="128">
        <v>0</v>
      </c>
      <c r="D46" s="128">
        <v>-169529033</v>
      </c>
      <c r="E46" s="128">
        <v>0</v>
      </c>
      <c r="F46" s="128">
        <v>0</v>
      </c>
      <c r="G46" s="128">
        <v>0</v>
      </c>
      <c r="H46" s="108">
        <v>-169529033</v>
      </c>
      <c r="I46" s="128">
        <v>3565137</v>
      </c>
      <c r="J46" s="128">
        <v>-165963896</v>
      </c>
      <c r="K46" s="11"/>
      <c r="M46" s="77"/>
      <c r="N46" s="77"/>
      <c r="O46" s="77"/>
      <c r="P46" s="77"/>
      <c r="Q46" s="77"/>
      <c r="R46" s="77"/>
      <c r="S46" s="77"/>
      <c r="T46" s="77"/>
      <c r="U46" s="77"/>
      <c r="V46" s="77"/>
    </row>
    <row r="47" spans="1:22" ht="22.5" hidden="1">
      <c r="A47" s="64" t="s">
        <v>38</v>
      </c>
      <c r="B47" s="128">
        <v>0</v>
      </c>
      <c r="C47" s="128">
        <v>0</v>
      </c>
      <c r="D47" s="128">
        <v>0</v>
      </c>
      <c r="E47" s="128">
        <v>0</v>
      </c>
      <c r="F47" s="128">
        <v>0</v>
      </c>
      <c r="G47" s="128">
        <v>0</v>
      </c>
      <c r="H47" s="108">
        <v>0</v>
      </c>
      <c r="I47" s="128">
        <v>0</v>
      </c>
      <c r="J47" s="128">
        <v>0</v>
      </c>
      <c r="K47" s="11"/>
      <c r="M47" s="77"/>
      <c r="N47" s="77"/>
      <c r="O47" s="77"/>
      <c r="P47" s="77"/>
      <c r="Q47" s="77"/>
      <c r="R47" s="77"/>
      <c r="S47" s="77"/>
      <c r="T47" s="77"/>
      <c r="U47" s="77"/>
      <c r="V47" s="77"/>
    </row>
    <row r="48" spans="1:22">
      <c r="A48" s="64" t="s">
        <v>39</v>
      </c>
      <c r="B48" s="128">
        <v>0</v>
      </c>
      <c r="C48" s="128">
        <v>0</v>
      </c>
      <c r="D48" s="128">
        <v>0</v>
      </c>
      <c r="E48" s="128">
        <v>0</v>
      </c>
      <c r="F48" s="128">
        <v>0</v>
      </c>
      <c r="G48" s="128">
        <v>18895379</v>
      </c>
      <c r="H48" s="108">
        <v>18895379</v>
      </c>
      <c r="I48" s="128">
        <v>0</v>
      </c>
      <c r="J48" s="128">
        <v>18895379</v>
      </c>
      <c r="K48" s="11"/>
      <c r="M48" s="77"/>
      <c r="N48" s="77"/>
      <c r="O48" s="77"/>
      <c r="P48" s="77"/>
      <c r="Q48" s="77"/>
      <c r="R48" s="77"/>
      <c r="S48" s="77"/>
      <c r="T48" s="77"/>
      <c r="U48" s="77"/>
      <c r="V48" s="77"/>
    </row>
    <row r="49" spans="1:22" hidden="1">
      <c r="A49" s="110" t="s">
        <v>40</v>
      </c>
      <c r="B49" s="128">
        <v>0</v>
      </c>
      <c r="C49" s="128">
        <v>0</v>
      </c>
      <c r="D49" s="128">
        <v>0</v>
      </c>
      <c r="E49" s="128">
        <v>0</v>
      </c>
      <c r="F49" s="128">
        <v>0</v>
      </c>
      <c r="G49" s="128">
        <v>0</v>
      </c>
      <c r="H49" s="108">
        <v>0</v>
      </c>
      <c r="I49" s="128">
        <v>0</v>
      </c>
      <c r="J49" s="128">
        <v>0</v>
      </c>
      <c r="K49" s="11"/>
      <c r="M49" s="77"/>
      <c r="N49" s="77"/>
      <c r="O49" s="77"/>
      <c r="P49" s="77"/>
      <c r="Q49" s="77"/>
      <c r="R49" s="77"/>
      <c r="S49" s="77"/>
      <c r="T49" s="77"/>
      <c r="U49" s="77"/>
      <c r="V49" s="77"/>
    </row>
    <row r="50" spans="1:22" ht="22.5" hidden="1">
      <c r="A50" s="111" t="s">
        <v>41</v>
      </c>
      <c r="B50" s="128">
        <v>0</v>
      </c>
      <c r="C50" s="128">
        <v>0</v>
      </c>
      <c r="D50" s="128">
        <v>0</v>
      </c>
      <c r="E50" s="128">
        <v>0</v>
      </c>
      <c r="F50" s="128">
        <v>0</v>
      </c>
      <c r="G50" s="128">
        <v>0</v>
      </c>
      <c r="H50" s="108">
        <v>0</v>
      </c>
      <c r="I50" s="128">
        <v>0</v>
      </c>
      <c r="J50" s="128">
        <v>0</v>
      </c>
      <c r="K50" s="11"/>
      <c r="M50" s="77"/>
      <c r="N50" s="77"/>
      <c r="O50" s="77"/>
      <c r="P50" s="77"/>
      <c r="Q50" s="77"/>
      <c r="R50" s="77"/>
      <c r="S50" s="77"/>
      <c r="T50" s="77"/>
      <c r="U50" s="77"/>
      <c r="V50" s="77"/>
    </row>
    <row r="51" spans="1:22" ht="22.5">
      <c r="A51" s="105" t="s">
        <v>42</v>
      </c>
      <c r="B51" s="112">
        <v>0</v>
      </c>
      <c r="C51" s="112">
        <v>0</v>
      </c>
      <c r="D51" s="112">
        <v>0</v>
      </c>
      <c r="E51" s="112">
        <v>0</v>
      </c>
      <c r="F51" s="112">
        <v>0</v>
      </c>
      <c r="G51" s="112">
        <v>18895379</v>
      </c>
      <c r="H51" s="112">
        <v>18895379</v>
      </c>
      <c r="I51" s="112">
        <v>0</v>
      </c>
      <c r="J51" s="112">
        <v>18895379</v>
      </c>
      <c r="K51" s="11"/>
      <c r="M51" s="77"/>
      <c r="N51" s="77"/>
      <c r="O51" s="77"/>
      <c r="P51" s="77"/>
      <c r="Q51" s="77"/>
      <c r="R51" s="77"/>
      <c r="S51" s="77"/>
      <c r="T51" s="77"/>
      <c r="U51" s="77"/>
      <c r="V51" s="77"/>
    </row>
    <row r="52" spans="1:22" ht="21.75" customHeight="1">
      <c r="A52" s="11" t="s">
        <v>43</v>
      </c>
      <c r="B52" s="112">
        <v>0</v>
      </c>
      <c r="C52" s="112">
        <v>0</v>
      </c>
      <c r="D52" s="112">
        <v>-169529033</v>
      </c>
      <c r="E52" s="112">
        <v>0</v>
      </c>
      <c r="F52" s="112">
        <v>0</v>
      </c>
      <c r="G52" s="112">
        <v>18895379</v>
      </c>
      <c r="H52" s="112">
        <v>-150633654</v>
      </c>
      <c r="I52" s="112">
        <v>3565137</v>
      </c>
      <c r="J52" s="112">
        <v>-147068517</v>
      </c>
      <c r="K52" s="11"/>
      <c r="M52" s="77"/>
      <c r="N52" s="77"/>
      <c r="O52" s="77"/>
      <c r="P52" s="77"/>
      <c r="Q52" s="77"/>
      <c r="R52" s="77"/>
      <c r="S52" s="77"/>
      <c r="T52" s="77"/>
      <c r="U52" s="77"/>
      <c r="V52" s="77"/>
    </row>
    <row r="53" spans="1:22" ht="45" hidden="1">
      <c r="A53" s="111" t="s">
        <v>44</v>
      </c>
      <c r="B53" s="128">
        <v>0</v>
      </c>
      <c r="C53" s="128">
        <v>0</v>
      </c>
      <c r="D53" s="128">
        <v>0</v>
      </c>
      <c r="E53" s="128">
        <v>0</v>
      </c>
      <c r="F53" s="128">
        <v>0</v>
      </c>
      <c r="G53" s="128">
        <v>0</v>
      </c>
      <c r="H53" s="108">
        <v>0</v>
      </c>
      <c r="I53" s="128">
        <v>0</v>
      </c>
      <c r="J53" s="128">
        <v>0</v>
      </c>
      <c r="K53" s="11"/>
      <c r="M53" s="77"/>
      <c r="N53" s="77"/>
      <c r="O53" s="77"/>
      <c r="P53" s="77"/>
      <c r="Q53" s="77"/>
      <c r="R53" s="77"/>
      <c r="S53" s="77"/>
      <c r="T53" s="77"/>
      <c r="U53" s="77"/>
      <c r="V53" s="77"/>
    </row>
    <row r="54" spans="1:22" ht="33.75" hidden="1">
      <c r="A54" s="113" t="s">
        <v>45</v>
      </c>
      <c r="B54" s="128">
        <v>0</v>
      </c>
      <c r="C54" s="128">
        <v>0</v>
      </c>
      <c r="D54" s="128">
        <v>0</v>
      </c>
      <c r="E54" s="128">
        <v>0</v>
      </c>
      <c r="F54" s="128">
        <v>0</v>
      </c>
      <c r="G54" s="128">
        <v>0</v>
      </c>
      <c r="H54" s="108">
        <v>0</v>
      </c>
      <c r="I54" s="128">
        <v>0</v>
      </c>
      <c r="J54" s="128">
        <v>0</v>
      </c>
      <c r="K54" s="11"/>
      <c r="M54" s="77"/>
      <c r="N54" s="77"/>
      <c r="O54" s="77"/>
      <c r="P54" s="77"/>
      <c r="Q54" s="77"/>
      <c r="R54" s="77"/>
      <c r="S54" s="77"/>
      <c r="T54" s="77"/>
      <c r="U54" s="77"/>
      <c r="V54" s="77"/>
    </row>
    <row r="55" spans="1:22" hidden="1">
      <c r="A55" s="113" t="s">
        <v>46</v>
      </c>
      <c r="B55" s="128">
        <v>0</v>
      </c>
      <c r="C55" s="128">
        <v>0</v>
      </c>
      <c r="D55" s="128">
        <v>0</v>
      </c>
      <c r="E55" s="128">
        <v>0</v>
      </c>
      <c r="F55" s="128">
        <v>0</v>
      </c>
      <c r="G55" s="128">
        <v>0</v>
      </c>
      <c r="H55" s="108">
        <v>0</v>
      </c>
      <c r="I55" s="128">
        <v>0</v>
      </c>
      <c r="J55" s="128">
        <v>0</v>
      </c>
      <c r="K55" s="11"/>
      <c r="M55" s="77"/>
      <c r="N55" s="77"/>
      <c r="O55" s="77"/>
      <c r="P55" s="77"/>
      <c r="Q55" s="77"/>
      <c r="R55" s="77"/>
      <c r="S55" s="77"/>
      <c r="T55" s="77"/>
      <c r="U55" s="77"/>
      <c r="V55" s="77"/>
    </row>
    <row r="56" spans="1:22" ht="13.5">
      <c r="A56" s="11" t="s">
        <v>47</v>
      </c>
      <c r="B56" s="107">
        <v>3917644934</v>
      </c>
      <c r="C56" s="107">
        <v>329250818</v>
      </c>
      <c r="D56" s="107">
        <v>-6346038952</v>
      </c>
      <c r="E56" s="107">
        <v>795568607</v>
      </c>
      <c r="F56" s="107">
        <v>-2653697052</v>
      </c>
      <c r="G56" s="107">
        <v>4683191154</v>
      </c>
      <c r="H56" s="107">
        <v>725919509</v>
      </c>
      <c r="I56" s="107">
        <v>91544489</v>
      </c>
      <c r="J56" s="107">
        <v>817463998</v>
      </c>
      <c r="K56" s="11"/>
      <c r="M56" s="77"/>
      <c r="N56" s="77"/>
      <c r="O56" s="77"/>
      <c r="P56" s="77"/>
      <c r="Q56" s="77"/>
      <c r="R56" s="77"/>
      <c r="S56" s="77"/>
      <c r="T56" s="77"/>
      <c r="U56" s="77"/>
      <c r="V56" s="77"/>
    </row>
    <row r="57" spans="1:22">
      <c r="A57" s="33"/>
      <c r="B57" s="108"/>
      <c r="C57" s="108"/>
      <c r="D57" s="108"/>
      <c r="E57" s="108"/>
      <c r="F57" s="108"/>
      <c r="G57" s="108"/>
      <c r="H57" s="108"/>
      <c r="I57" s="108"/>
      <c r="J57" s="108"/>
      <c r="K57" s="11"/>
      <c r="M57" s="77"/>
      <c r="N57" s="77"/>
      <c r="O57" s="77"/>
      <c r="P57" s="77"/>
      <c r="Q57" s="77"/>
      <c r="R57" s="77"/>
      <c r="S57" s="77"/>
      <c r="T57" s="77"/>
      <c r="U57" s="77"/>
      <c r="V57" s="77"/>
    </row>
    <row r="58" spans="1:22">
      <c r="A58" s="33"/>
      <c r="B58" s="108"/>
      <c r="C58" s="108"/>
      <c r="D58" s="108"/>
      <c r="E58" s="108"/>
      <c r="F58" s="108"/>
      <c r="G58" s="108"/>
      <c r="H58" s="108"/>
      <c r="I58" s="108"/>
      <c r="J58" s="108"/>
      <c r="K58" s="11"/>
      <c r="M58" s="77"/>
      <c r="N58" s="77"/>
      <c r="O58" s="77"/>
      <c r="P58" s="77"/>
      <c r="Q58" s="77"/>
      <c r="R58" s="77"/>
      <c r="S58" s="77"/>
      <c r="T58" s="77"/>
      <c r="U58" s="77"/>
      <c r="V58" s="77"/>
    </row>
    <row r="59" spans="1:22" ht="13.5">
      <c r="A59" s="11" t="s">
        <v>48</v>
      </c>
      <c r="B59" s="107">
        <v>3917644934</v>
      </c>
      <c r="C59" s="107">
        <v>329250818</v>
      </c>
      <c r="D59" s="107">
        <v>-6007770157</v>
      </c>
      <c r="E59" s="107">
        <v>699571656</v>
      </c>
      <c r="F59" s="107">
        <v>-2653697052</v>
      </c>
      <c r="G59" s="107">
        <v>4730462504</v>
      </c>
      <c r="H59" s="107">
        <v>1015462703</v>
      </c>
      <c r="I59" s="107">
        <v>154021646</v>
      </c>
      <c r="J59" s="107">
        <v>1169484349</v>
      </c>
      <c r="K59" s="11"/>
      <c r="M59" s="77"/>
      <c r="N59" s="77"/>
      <c r="O59" s="77"/>
      <c r="P59" s="77"/>
      <c r="Q59" s="77"/>
      <c r="R59" s="77"/>
      <c r="S59" s="77"/>
      <c r="T59" s="77"/>
      <c r="U59" s="77"/>
      <c r="V59" s="77"/>
    </row>
    <row r="60" spans="1:22">
      <c r="A60" s="61" t="s">
        <v>49</v>
      </c>
      <c r="B60" s="108">
        <v>0</v>
      </c>
      <c r="C60" s="108">
        <v>0</v>
      </c>
      <c r="D60" s="108">
        <v>1650480</v>
      </c>
      <c r="E60" s="108">
        <v>0</v>
      </c>
      <c r="F60" s="108">
        <v>0</v>
      </c>
      <c r="G60" s="108">
        <v>0</v>
      </c>
      <c r="H60" s="108">
        <v>1650480</v>
      </c>
      <c r="I60" s="108">
        <v>870732</v>
      </c>
      <c r="J60" s="108">
        <v>2521212</v>
      </c>
      <c r="K60" s="11"/>
      <c r="M60" s="77"/>
      <c r="N60" s="77"/>
      <c r="O60" s="77"/>
      <c r="P60" s="77"/>
      <c r="Q60" s="77"/>
      <c r="R60" s="77"/>
      <c r="S60" s="77"/>
      <c r="T60" s="77"/>
      <c r="U60" s="77"/>
      <c r="V60" s="77"/>
    </row>
    <row r="61" spans="1:22" hidden="1">
      <c r="A61" s="110" t="s">
        <v>40</v>
      </c>
      <c r="B61" s="108">
        <v>0</v>
      </c>
      <c r="C61" s="108">
        <v>0</v>
      </c>
      <c r="D61" s="108">
        <v>0</v>
      </c>
      <c r="E61" s="108">
        <v>0</v>
      </c>
      <c r="F61" s="108">
        <v>0</v>
      </c>
      <c r="G61" s="108">
        <v>0</v>
      </c>
      <c r="H61" s="108">
        <v>0</v>
      </c>
      <c r="I61" s="108">
        <v>0</v>
      </c>
      <c r="J61" s="108">
        <v>0</v>
      </c>
      <c r="K61" s="11"/>
      <c r="M61" s="77"/>
      <c r="N61" s="77"/>
      <c r="O61" s="77"/>
      <c r="P61" s="77"/>
      <c r="Q61" s="77"/>
      <c r="R61" s="77"/>
      <c r="S61" s="77"/>
      <c r="T61" s="77"/>
      <c r="U61" s="77"/>
      <c r="V61" s="77"/>
    </row>
    <row r="62" spans="1:22" ht="22.5" hidden="1">
      <c r="A62" s="110" t="s">
        <v>41</v>
      </c>
      <c r="B62" s="108">
        <v>0</v>
      </c>
      <c r="C62" s="108">
        <v>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  <c r="I62" s="108">
        <v>0</v>
      </c>
      <c r="J62" s="108">
        <v>0</v>
      </c>
      <c r="K62" s="11"/>
      <c r="M62" s="77"/>
      <c r="N62" s="77"/>
      <c r="O62" s="77"/>
      <c r="P62" s="77"/>
      <c r="Q62" s="77"/>
      <c r="R62" s="77"/>
      <c r="S62" s="77"/>
      <c r="T62" s="77"/>
      <c r="U62" s="77"/>
      <c r="V62" s="77"/>
    </row>
    <row r="63" spans="1:22">
      <c r="A63" s="64" t="s">
        <v>39</v>
      </c>
      <c r="B63" s="108">
        <v>0</v>
      </c>
      <c r="C63" s="108">
        <v>0</v>
      </c>
      <c r="D63" s="108">
        <v>0</v>
      </c>
      <c r="E63" s="108">
        <v>0</v>
      </c>
      <c r="F63" s="108">
        <v>0</v>
      </c>
      <c r="G63" s="108">
        <v>-428227150</v>
      </c>
      <c r="H63" s="108">
        <v>-428227150</v>
      </c>
      <c r="I63" s="108">
        <v>0</v>
      </c>
      <c r="J63" s="108">
        <v>-428227150</v>
      </c>
      <c r="K63" s="11"/>
      <c r="M63" s="77"/>
      <c r="N63" s="77"/>
      <c r="O63" s="77"/>
      <c r="P63" s="77"/>
      <c r="Q63" s="77"/>
      <c r="R63" s="77"/>
      <c r="S63" s="77"/>
      <c r="T63" s="77"/>
      <c r="U63" s="77"/>
      <c r="V63" s="77"/>
    </row>
    <row r="64" spans="1:22" ht="22.5" hidden="1">
      <c r="A64" s="64" t="s">
        <v>38</v>
      </c>
      <c r="B64" s="108">
        <v>0</v>
      </c>
      <c r="C64" s="108">
        <v>0</v>
      </c>
      <c r="D64" s="108">
        <v>0</v>
      </c>
      <c r="E64" s="108">
        <v>0</v>
      </c>
      <c r="F64" s="108">
        <v>0</v>
      </c>
      <c r="G64" s="108">
        <v>0</v>
      </c>
      <c r="H64" s="108">
        <v>0</v>
      </c>
      <c r="I64" s="108">
        <v>0</v>
      </c>
      <c r="J64" s="108">
        <v>0</v>
      </c>
      <c r="K64" s="11"/>
      <c r="M64" s="77"/>
      <c r="N64" s="77"/>
      <c r="O64" s="77"/>
      <c r="P64" s="77"/>
      <c r="Q64" s="77"/>
      <c r="R64" s="77"/>
      <c r="S64" s="77"/>
      <c r="T64" s="77"/>
      <c r="U64" s="77"/>
      <c r="V64" s="77"/>
    </row>
    <row r="65" spans="1:22" ht="22.5">
      <c r="A65" s="105" t="s">
        <v>42</v>
      </c>
      <c r="B65" s="107">
        <v>0</v>
      </c>
      <c r="C65" s="107">
        <v>0</v>
      </c>
      <c r="D65" s="107">
        <v>0</v>
      </c>
      <c r="E65" s="107">
        <v>0</v>
      </c>
      <c r="F65" s="107">
        <v>0</v>
      </c>
      <c r="G65" s="107">
        <v>-428227150</v>
      </c>
      <c r="H65" s="107">
        <v>-428227150</v>
      </c>
      <c r="I65" s="107">
        <v>0</v>
      </c>
      <c r="J65" s="107">
        <v>-428227150</v>
      </c>
      <c r="K65" s="11"/>
      <c r="M65" s="77"/>
      <c r="N65" s="77"/>
      <c r="O65" s="77"/>
      <c r="P65" s="77"/>
      <c r="Q65" s="77"/>
      <c r="R65" s="77"/>
      <c r="S65" s="77"/>
      <c r="T65" s="77"/>
      <c r="U65" s="77"/>
      <c r="V65" s="77"/>
    </row>
    <row r="66" spans="1:22" ht="15.75" customHeight="1">
      <c r="A66" s="11" t="s">
        <v>43</v>
      </c>
      <c r="B66" s="107">
        <v>0</v>
      </c>
      <c r="C66" s="107">
        <v>0</v>
      </c>
      <c r="D66" s="107">
        <v>1650480</v>
      </c>
      <c r="E66" s="107">
        <v>0</v>
      </c>
      <c r="F66" s="107">
        <v>0</v>
      </c>
      <c r="G66" s="107">
        <v>-428227150</v>
      </c>
      <c r="H66" s="107">
        <v>-426576670</v>
      </c>
      <c r="I66" s="107">
        <v>870732</v>
      </c>
      <c r="J66" s="107">
        <v>-425705938</v>
      </c>
      <c r="K66" s="11"/>
      <c r="M66" s="77"/>
      <c r="N66" s="77"/>
      <c r="O66" s="77"/>
      <c r="P66" s="77"/>
      <c r="Q66" s="77"/>
      <c r="R66" s="77"/>
      <c r="S66" s="77"/>
      <c r="T66" s="77"/>
      <c r="U66" s="77"/>
      <c r="V66" s="77"/>
    </row>
    <row r="67" spans="1:22" ht="45" hidden="1">
      <c r="A67" s="111" t="s">
        <v>44</v>
      </c>
      <c r="B67" s="108">
        <v>0</v>
      </c>
      <c r="C67" s="108">
        <v>0</v>
      </c>
      <c r="D67" s="108">
        <v>0</v>
      </c>
      <c r="E67" s="108">
        <v>0</v>
      </c>
      <c r="F67" s="108">
        <v>0</v>
      </c>
      <c r="G67" s="108">
        <v>0</v>
      </c>
      <c r="H67" s="108">
        <v>0</v>
      </c>
      <c r="I67" s="108">
        <v>0</v>
      </c>
      <c r="J67" s="108">
        <v>0</v>
      </c>
      <c r="K67" s="11"/>
      <c r="M67" s="77"/>
      <c r="N67" s="77"/>
      <c r="O67" s="77"/>
      <c r="P67" s="77"/>
      <c r="Q67" s="77"/>
      <c r="R67" s="77"/>
      <c r="S67" s="77"/>
      <c r="T67" s="77"/>
      <c r="U67" s="77"/>
      <c r="V67" s="77"/>
    </row>
    <row r="68" spans="1:22" ht="33.75" hidden="1">
      <c r="A68" s="64" t="s">
        <v>45</v>
      </c>
      <c r="B68" s="108">
        <v>0</v>
      </c>
      <c r="C68" s="108">
        <v>0</v>
      </c>
      <c r="D68" s="108">
        <v>0</v>
      </c>
      <c r="E68" s="108">
        <v>0</v>
      </c>
      <c r="F68" s="108">
        <v>0</v>
      </c>
      <c r="G68" s="108">
        <v>0</v>
      </c>
      <c r="H68" s="108">
        <v>0</v>
      </c>
      <c r="I68" s="108">
        <v>0</v>
      </c>
      <c r="J68" s="108">
        <v>0</v>
      </c>
      <c r="K68" s="11"/>
      <c r="M68" s="77"/>
      <c r="N68" s="77"/>
      <c r="O68" s="77"/>
      <c r="P68" s="77"/>
      <c r="Q68" s="77"/>
      <c r="R68" s="77"/>
      <c r="S68" s="77"/>
      <c r="T68" s="77"/>
      <c r="U68" s="77"/>
      <c r="V68" s="77"/>
    </row>
    <row r="69" spans="1:22" hidden="1">
      <c r="A69" s="64" t="s">
        <v>50</v>
      </c>
      <c r="B69" s="108">
        <v>0</v>
      </c>
      <c r="C69" s="108">
        <v>0</v>
      </c>
      <c r="D69" s="108">
        <v>0</v>
      </c>
      <c r="E69" s="108">
        <v>0</v>
      </c>
      <c r="F69" s="108">
        <v>0</v>
      </c>
      <c r="G69" s="108">
        <v>0</v>
      </c>
      <c r="H69" s="109">
        <v>0</v>
      </c>
      <c r="I69" s="108">
        <v>0</v>
      </c>
      <c r="J69" s="109">
        <v>0</v>
      </c>
      <c r="K69" s="11"/>
      <c r="M69" s="77"/>
      <c r="N69" s="77"/>
      <c r="O69" s="77"/>
      <c r="P69" s="77"/>
      <c r="Q69" s="77"/>
      <c r="R69" s="77"/>
      <c r="S69" s="77"/>
      <c r="T69" s="77"/>
      <c r="U69" s="77"/>
      <c r="V69" s="77"/>
    </row>
    <row r="70" spans="1:22" ht="13.5">
      <c r="A70" s="11" t="s">
        <v>51</v>
      </c>
      <c r="B70" s="107">
        <v>3917644934</v>
      </c>
      <c r="C70" s="107">
        <v>329250818</v>
      </c>
      <c r="D70" s="107">
        <v>-6006119677</v>
      </c>
      <c r="E70" s="107">
        <v>699571656</v>
      </c>
      <c r="F70" s="107">
        <v>-2653697052</v>
      </c>
      <c r="G70" s="107">
        <v>4302235354</v>
      </c>
      <c r="H70" s="107">
        <v>588886033</v>
      </c>
      <c r="I70" s="107">
        <v>154892378</v>
      </c>
      <c r="J70" s="107">
        <v>743778411</v>
      </c>
      <c r="K70" s="11"/>
      <c r="M70" s="77"/>
      <c r="N70" s="77"/>
      <c r="O70" s="77"/>
      <c r="P70" s="77"/>
      <c r="Q70" s="77"/>
      <c r="R70" s="77"/>
      <c r="S70" s="77"/>
      <c r="T70" s="77"/>
      <c r="U70" s="77"/>
      <c r="V70" s="77"/>
    </row>
    <row r="71" spans="1:22" ht="13.5">
      <c r="A71" s="11"/>
      <c r="B71" s="21"/>
      <c r="M71" s="77"/>
      <c r="N71" s="77"/>
      <c r="O71" s="77"/>
      <c r="P71" s="77"/>
      <c r="Q71" s="77"/>
      <c r="R71" s="77"/>
      <c r="S71" s="77"/>
      <c r="T71" s="77"/>
      <c r="U71" s="77"/>
      <c r="V71" s="77"/>
    </row>
    <row r="72" spans="1:22" ht="13.5">
      <c r="A72" s="11"/>
      <c r="B72" s="21"/>
      <c r="M72" s="77"/>
      <c r="N72" s="77"/>
      <c r="O72" s="77"/>
      <c r="P72" s="77"/>
      <c r="Q72" s="77"/>
      <c r="R72" s="77"/>
      <c r="S72" s="77"/>
      <c r="T72" s="77"/>
      <c r="U72" s="77"/>
      <c r="V72" s="77"/>
    </row>
    <row r="73" spans="1:22">
      <c r="M73" s="77"/>
      <c r="N73" s="77"/>
      <c r="O73" s="77"/>
      <c r="P73" s="77"/>
      <c r="Q73" s="77"/>
      <c r="R73" s="77"/>
      <c r="S73" s="77"/>
      <c r="T73" s="77"/>
      <c r="U73" s="77"/>
      <c r="V73" s="77"/>
    </row>
    <row r="74" spans="1:22">
      <c r="M74" s="77"/>
      <c r="N74" s="77"/>
      <c r="O74" s="77"/>
      <c r="P74" s="77"/>
      <c r="Q74" s="77"/>
      <c r="R74" s="77"/>
      <c r="S74" s="77"/>
      <c r="T74" s="77"/>
      <c r="U74" s="77"/>
      <c r="V74" s="77"/>
    </row>
  </sheetData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Stat. of financial positions </vt:lpstr>
      <vt:lpstr>Stat. of Income Statement</vt:lpstr>
      <vt:lpstr>Other comprehensive income</vt:lpstr>
      <vt:lpstr>Statement of cash flows</vt:lpstr>
      <vt:lpstr>Statement of changes in equity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Udrea, Andreea</cp:lastModifiedBy>
  <cp:lastPrinted>2023-08-10T12:04:49Z</cp:lastPrinted>
  <dcterms:created xsi:type="dcterms:W3CDTF">2020-11-16T06:27:53Z</dcterms:created>
  <dcterms:modified xsi:type="dcterms:W3CDTF">2026-05-28T12:31:46Z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b4508-cb92-454e-94db-b11b960bbce6_Enabled">
    <vt:lpwstr>true</vt:lpwstr>
  </property>
  <property fmtid="{D5CDD505-2E9C-101B-9397-08002B2CF9AE}" pid="3" name="MSIP_Label_eb6b4508-cb92-454e-94db-b11b960bbce6_SetDate">
    <vt:lpwstr>2024-02-28T07:02:20Z</vt:lpwstr>
  </property>
  <property fmtid="{D5CDD505-2E9C-101B-9397-08002B2CF9AE}" pid="4" name="MSIP_Label_eb6b4508-cb92-454e-94db-b11b960bbce6_Method">
    <vt:lpwstr>Standard</vt:lpwstr>
  </property>
  <property fmtid="{D5CDD505-2E9C-101B-9397-08002B2CF9AE}" pid="5" name="MSIP_Label_eb6b4508-cb92-454e-94db-b11b960bbce6_Name">
    <vt:lpwstr>defa4170-0d19-0005-0004-bc88714345d2</vt:lpwstr>
  </property>
  <property fmtid="{D5CDD505-2E9C-101B-9397-08002B2CF9AE}" pid="6" name="MSIP_Label_eb6b4508-cb92-454e-94db-b11b960bbce6_SiteId">
    <vt:lpwstr>6746c0ef-2e94-4efe-92c6-7b03929a4d0e</vt:lpwstr>
  </property>
  <property fmtid="{D5CDD505-2E9C-101B-9397-08002B2CF9AE}" pid="7" name="MSIP_Label_eb6b4508-cb92-454e-94db-b11b960bbce6_ActionId">
    <vt:lpwstr>d600c9d2-756e-436e-b754-2a0a9cae07c8</vt:lpwstr>
  </property>
  <property fmtid="{D5CDD505-2E9C-101B-9397-08002B2CF9AE}" pid="8" name="MSIP_Label_eb6b4508-cb92-454e-94db-b11b960bbce6_ContentBits">
    <vt:lpwstr>0</vt:lpwstr>
  </property>
</Properties>
</file>